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75" windowWidth="26205" windowHeight="14475" activeTab="0"/>
  </bookViews>
  <sheets>
    <sheet name="Graph" sheetId="1" r:id="rId1"/>
  </sheets>
  <definedNames>
    <definedName name="_xlnm.Print_Area" localSheetId="0">'Graph'!$B$1:$BT$40</definedName>
  </definedNames>
  <calcPr fullCalcOnLoad="1"/>
</workbook>
</file>

<file path=xl/sharedStrings.xml><?xml version="1.0" encoding="utf-8"?>
<sst xmlns="http://schemas.openxmlformats.org/spreadsheetml/2006/main" count="95" uniqueCount="36">
  <si>
    <t>Criteria</t>
  </si>
  <si>
    <t xml:space="preserve">Student's Score (4 Levels)  
Student's Name
</t>
  </si>
  <si>
    <t>Points earned</t>
  </si>
  <si>
    <t>% (Points earned/Total points)</t>
  </si>
  <si>
    <t>Number of Students</t>
  </si>
  <si>
    <t>Percent of Students</t>
  </si>
  <si>
    <t>Below Basic (1)</t>
  </si>
  <si>
    <t>Basic (2)</t>
  </si>
  <si>
    <t>Proficient (3)</t>
  </si>
  <si>
    <t>Advanced (4)</t>
  </si>
  <si>
    <t>Total</t>
  </si>
  <si>
    <t>Top Two Levels (3 &amp; 4)</t>
  </si>
  <si>
    <t>Below Basic</t>
  </si>
  <si>
    <t>Basic</t>
  </si>
  <si>
    <t>Proficient</t>
  </si>
  <si>
    <t>Advanced</t>
  </si>
  <si>
    <t xml:space="preserve">Course Name and CRN: </t>
  </si>
  <si>
    <t>Early Assessment</t>
  </si>
  <si>
    <t>Late Assessment</t>
  </si>
  <si>
    <t>Max points</t>
  </si>
  <si>
    <t>Comparison of Early and Late Assessments Results</t>
  </si>
  <si>
    <t>Course Name and CRN: 
(ie., HIST117 98535)</t>
  </si>
  <si>
    <t xml:space="preserve">Student's Score 
(4 Levels)  
Student's Name
</t>
  </si>
  <si>
    <t>Score</t>
  </si>
  <si>
    <t>Summary</t>
  </si>
  <si>
    <t>Top Two Levels: Proficient and Advanced</t>
  </si>
  <si>
    <r>
      <rPr>
        <sz val="11"/>
        <color indexed="17"/>
        <rFont val="Calibri"/>
        <family val="2"/>
      </rPr>
      <t>Green: Greater than 70%</t>
    </r>
    <r>
      <rPr>
        <sz val="11"/>
        <color theme="1"/>
        <rFont val="Calibri"/>
        <family val="2"/>
      </rPr>
      <t xml:space="preserve">;    </t>
    </r>
    <r>
      <rPr>
        <sz val="11"/>
        <color indexed="60"/>
        <rFont val="Calibri"/>
        <family val="2"/>
      </rPr>
      <t>Red: 70% or less</t>
    </r>
  </si>
  <si>
    <t>1. Identify Problem</t>
  </si>
  <si>
    <t>2. Assess Quantified Observation</t>
  </si>
  <si>
    <t>3. Organize Data/Observations</t>
  </si>
  <si>
    <t>4. Analyze Data/Observations</t>
  </si>
  <si>
    <t>5. Apply Model to Predict Outcomes</t>
  </si>
  <si>
    <t>6. Communicate Results</t>
  </si>
  <si>
    <t>College of Marin Scientific Reasoning Common Rubric Assessment Data
Life, Earth, and Social Sciences</t>
  </si>
  <si>
    <t>Semester/Year:</t>
  </si>
  <si>
    <r>
      <t xml:space="preserve">College of Marin 
Scientific Reasoning Common Rubric Assessment Report 
</t>
    </r>
    <r>
      <rPr>
        <b/>
        <sz val="20"/>
        <color indexed="10"/>
        <rFont val="Calibri"/>
        <family val="2"/>
      </rPr>
      <t>Fall 2016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</si>
</sst>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12"/>
      <name val="Helv"/>
      <family val="0"/>
    </font>
    <font>
      <b/>
      <sz val="20"/>
      <color indexed="10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sz val="8"/>
      <name val="Verdan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18"/>
      <color indexed="10"/>
      <name val="Calibri"/>
      <family val="0"/>
    </font>
    <font>
      <sz val="13.5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 style="thin"/>
      <top/>
      <bottom/>
    </border>
    <border>
      <left/>
      <right style="hair"/>
      <top style="hair"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1" fillId="29" borderId="7" applyNumberFormat="0" applyFont="0" applyAlignment="0" applyProtection="0"/>
    <xf numFmtId="0" fontId="41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5" fillId="0" borderId="11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5" fillId="0" borderId="10" xfId="0" applyFont="1" applyBorder="1" applyAlignment="1">
      <alignment horizontal="left" vertical="top"/>
    </xf>
    <xf numFmtId="0" fontId="0" fillId="30" borderId="12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1" fontId="1" fillId="0" borderId="12" xfId="58" applyNumberFormat="1" applyFont="1" applyBorder="1" applyAlignment="1">
      <alignment vertical="top"/>
    </xf>
    <xf numFmtId="9" fontId="1" fillId="0" borderId="12" xfId="58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4" xfId="0" applyBorder="1" applyAlignment="1">
      <alignment horizontal="left" vertical="top"/>
    </xf>
    <xf numFmtId="1" fontId="0" fillId="0" borderId="15" xfId="0" applyNumberFormat="1" applyBorder="1" applyAlignment="1">
      <alignment vertical="top"/>
    </xf>
    <xf numFmtId="1" fontId="1" fillId="0" borderId="15" xfId="58" applyNumberFormat="1" applyFont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vertical="top"/>
    </xf>
    <xf numFmtId="0" fontId="4" fillId="0" borderId="16" xfId="0" applyFont="1" applyBorder="1" applyAlignment="1">
      <alignment textRotation="90"/>
    </xf>
    <xf numFmtId="1" fontId="0" fillId="0" borderId="15" xfId="0" applyNumberFormat="1" applyFont="1" applyFill="1" applyBorder="1" applyAlignment="1">
      <alignment vertical="top"/>
    </xf>
    <xf numFmtId="0" fontId="0" fillId="0" borderId="17" xfId="0" applyBorder="1" applyAlignment="1">
      <alignment horizontal="left" vertical="top"/>
    </xf>
    <xf numFmtId="9" fontId="1" fillId="0" borderId="18" xfId="58" applyFont="1" applyBorder="1" applyAlignment="1">
      <alignment vertical="top"/>
    </xf>
    <xf numFmtId="0" fontId="5" fillId="0" borderId="19" xfId="0" applyFont="1" applyFill="1" applyBorder="1" applyAlignment="1">
      <alignment horizontal="left" vertical="top" wrapText="1"/>
    </xf>
    <xf numFmtId="9" fontId="5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textRotation="90"/>
    </xf>
    <xf numFmtId="9" fontId="1" fillId="0" borderId="0" xfId="58" applyFont="1" applyBorder="1" applyAlignment="1">
      <alignment vertical="top"/>
    </xf>
    <xf numFmtId="9" fontId="5" fillId="0" borderId="0" xfId="0" applyNumberFormat="1" applyFont="1" applyBorder="1" applyAlignment="1">
      <alignment/>
    </xf>
    <xf numFmtId="0" fontId="0" fillId="30" borderId="12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30" borderId="13" xfId="0" applyFont="1" applyFill="1" applyBorder="1" applyAlignment="1">
      <alignment vertical="top"/>
    </xf>
    <xf numFmtId="0" fontId="0" fillId="30" borderId="13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30" borderId="14" xfId="0" applyFill="1" applyBorder="1" applyAlignment="1">
      <alignment vertical="top"/>
    </xf>
    <xf numFmtId="0" fontId="0" fillId="30" borderId="15" xfId="0" applyFill="1" applyBorder="1" applyAlignment="1">
      <alignment/>
    </xf>
    <xf numFmtId="9" fontId="1" fillId="0" borderId="22" xfId="58" applyFont="1" applyBorder="1" applyAlignment="1">
      <alignment vertical="top"/>
    </xf>
    <xf numFmtId="9" fontId="1" fillId="0" borderId="23" xfId="58" applyFont="1" applyBorder="1" applyAlignment="1">
      <alignment vertical="top"/>
    </xf>
    <xf numFmtId="9" fontId="4" fillId="0" borderId="24" xfId="58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1" fontId="1" fillId="0" borderId="23" xfId="58" applyNumberFormat="1" applyFont="1" applyBorder="1" applyAlignment="1">
      <alignment vertical="top"/>
    </xf>
    <xf numFmtId="9" fontId="1" fillId="0" borderId="24" xfId="58" applyFont="1" applyBorder="1" applyAlignment="1">
      <alignment vertical="top"/>
    </xf>
    <xf numFmtId="1" fontId="0" fillId="0" borderId="23" xfId="0" applyNumberFormat="1" applyBorder="1" applyAlignment="1">
      <alignment vertical="top"/>
    </xf>
    <xf numFmtId="9" fontId="4" fillId="0" borderId="23" xfId="58" applyFont="1" applyBorder="1" applyAlignment="1">
      <alignment vertical="top"/>
    </xf>
    <xf numFmtId="0" fontId="5" fillId="0" borderId="25" xfId="0" applyFont="1" applyFill="1" applyBorder="1" applyAlignment="1">
      <alignment textRotation="90"/>
    </xf>
    <xf numFmtId="0" fontId="5" fillId="0" borderId="26" xfId="0" applyFont="1" applyFill="1" applyBorder="1" applyAlignment="1">
      <alignment textRotation="90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5" fillId="0" borderId="16" xfId="0" applyFont="1" applyBorder="1" applyAlignment="1">
      <alignment textRotation="90"/>
    </xf>
    <xf numFmtId="1" fontId="1" fillId="0" borderId="24" xfId="58" applyNumberFormat="1" applyFont="1" applyBorder="1" applyAlignment="1">
      <alignment vertical="top"/>
    </xf>
    <xf numFmtId="0" fontId="16" fillId="0" borderId="0" xfId="0" applyFont="1" applyFill="1" applyAlignment="1">
      <alignment/>
    </xf>
    <xf numFmtId="0" fontId="0" fillId="0" borderId="27" xfId="0" applyFill="1" applyBorder="1" applyAlignment="1">
      <alignment vertical="top"/>
    </xf>
    <xf numFmtId="0" fontId="1" fillId="31" borderId="12" xfId="0" applyFont="1" applyFill="1" applyBorder="1" applyAlignment="1">
      <alignment vertical="top"/>
    </xf>
    <xf numFmtId="0" fontId="1" fillId="31" borderId="28" xfId="0" applyFont="1" applyFill="1" applyBorder="1" applyAlignment="1">
      <alignment vertical="top"/>
    </xf>
    <xf numFmtId="0" fontId="5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30" borderId="0" xfId="0" applyFill="1" applyAlignment="1">
      <alignment horizontal="center" wrapText="1"/>
    </xf>
    <xf numFmtId="0" fontId="7" fillId="3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Scientific Reasoning Common Rubric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5635"/>
          <c:w val="0.9505"/>
          <c:h val="0.45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Graph!$U$12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Graph!$V$6:$AA$6</c:f>
              <c:strCache/>
            </c:strRef>
          </c:cat>
          <c:val>
            <c:numRef>
              <c:f>Graph!$V$12:$AA$12</c:f>
              <c:numCache/>
            </c:numRef>
          </c:val>
        </c:ser>
        <c:axId val="20308199"/>
        <c:axId val="62599248"/>
      </c:barChart>
      <c:catAx>
        <c:axId val="2030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99248"/>
        <c:crosses val="autoZero"/>
        <c:auto val="1"/>
        <c:lblOffset val="100"/>
        <c:tickLblSkip val="1"/>
        <c:noMultiLvlLbl val="0"/>
      </c:catAx>
      <c:valAx>
        <c:axId val="625992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819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Scientific Reasoning Common Rubric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Late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57525"/>
          <c:w val="0.945"/>
          <c:h val="0.459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Graph!$U$12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Graph!$AX$6:$BC$6</c:f>
              <c:strCache/>
            </c:strRef>
          </c:cat>
          <c:val>
            <c:numRef>
              <c:f>Graph!$AX$12:$BC$12</c:f>
              <c:numCache/>
            </c:numRef>
          </c:val>
        </c:ser>
        <c:axId val="1297361"/>
        <c:axId val="48356266"/>
      </c:barChart>
      <c:catAx>
        <c:axId val="1297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56266"/>
        <c:crosses val="autoZero"/>
        <c:auto val="1"/>
        <c:lblOffset val="100"/>
        <c:tickLblSkip val="1"/>
        <c:noMultiLvlLbl val="0"/>
      </c:catAx>
      <c:valAx>
        <c:axId val="483562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36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College of Marin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Scientific Reasoning Common Rubric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&amp; Late Assessment Report
</a:t>
            </a:r>
            <a:r>
              <a:rPr lang="en-US" cap="none" sz="1800" b="1" i="0" u="none" baseline="0">
                <a:solidFill>
                  <a:srgbClr val="DD0806"/>
                </a:solidFill>
                <a:latin typeface="Calibri"/>
                <a:ea typeface="Calibri"/>
                <a:cs typeface="Calibri"/>
              </a:rPr>
              <a:t>Fall 2016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718"/>
          <c:w val="0.938"/>
          <c:h val="0.3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Early Assessment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Graph!$V$6:$AA$6</c:f>
              <c:strCache/>
            </c:strRef>
          </c:cat>
          <c:val>
            <c:numRef>
              <c:f>Graph!$V$12:$AA$12</c:f>
              <c:numCache/>
            </c:numRef>
          </c:val>
        </c:ser>
        <c:ser>
          <c:idx val="3"/>
          <c:order val="1"/>
          <c:tx>
            <c:strRef>
              <c:f>Graph!$AD$2</c:f>
              <c:strCache>
                <c:ptCount val="1"/>
                <c:pt idx="0">
                  <c:v>Late Assessment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Graph!$AX$6:$BC$6</c:f>
              <c:strCache/>
            </c:strRef>
          </c:cat>
          <c:val>
            <c:numRef>
              <c:f>Graph!$AX$12:$BC$12</c:f>
              <c:numCache/>
            </c:numRef>
          </c:val>
        </c:ser>
        <c:axId val="8740379"/>
        <c:axId val="39696228"/>
      </c:barChart>
      <c:catAx>
        <c:axId val="874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96228"/>
        <c:crosses val="autoZero"/>
        <c:auto val="1"/>
        <c:lblOffset val="100"/>
        <c:tickLblSkip val="1"/>
        <c:noMultiLvlLbl val="0"/>
      </c:catAx>
      <c:valAx>
        <c:axId val="396962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4037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03575"/>
          <c:w val="0.2242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0.672</cdr:y>
    </cdr:from>
    <cdr:to>
      <cdr:x>0.98</cdr:x>
      <cdr:y>0.6725</cdr:y>
    </cdr:to>
    <cdr:sp>
      <cdr:nvSpPr>
        <cdr:cNvPr id="1" name="Straight Connector 5"/>
        <cdr:cNvSpPr>
          <a:spLocks/>
        </cdr:cNvSpPr>
      </cdr:nvSpPr>
      <cdr:spPr>
        <a:xfrm>
          <a:off x="657225" y="3114675"/>
          <a:ext cx="684847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0.6845</cdr:y>
    </cdr:from>
    <cdr:to>
      <cdr:x>0.99375</cdr:x>
      <cdr:y>0.68525</cdr:y>
    </cdr:to>
    <cdr:sp>
      <cdr:nvSpPr>
        <cdr:cNvPr id="1" name="Straight Connector 5"/>
        <cdr:cNvSpPr>
          <a:spLocks/>
        </cdr:cNvSpPr>
      </cdr:nvSpPr>
      <cdr:spPr>
        <a:xfrm>
          <a:off x="733425" y="3114675"/>
          <a:ext cx="673417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0.7955</cdr:y>
    </cdr:from>
    <cdr:to>
      <cdr:x>0.9785</cdr:x>
      <cdr:y>0.79575</cdr:y>
    </cdr:to>
    <cdr:sp>
      <cdr:nvSpPr>
        <cdr:cNvPr id="1" name="Straight Connector 5"/>
        <cdr:cNvSpPr>
          <a:spLocks/>
        </cdr:cNvSpPr>
      </cdr:nvSpPr>
      <cdr:spPr>
        <a:xfrm>
          <a:off x="904875" y="5553075"/>
          <a:ext cx="964882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15</xdr:row>
      <xdr:rowOff>47625</xdr:rowOff>
    </xdr:from>
    <xdr:to>
      <xdr:col>27</xdr:col>
      <xdr:colOff>47625</xdr:colOff>
      <xdr:row>39</xdr:row>
      <xdr:rowOff>123825</xdr:rowOff>
    </xdr:to>
    <xdr:graphicFrame>
      <xdr:nvGraphicFramePr>
        <xdr:cNvPr id="1" name="Chart 12"/>
        <xdr:cNvGraphicFramePr/>
      </xdr:nvGraphicFramePr>
      <xdr:xfrm>
        <a:off x="5267325" y="5886450"/>
        <a:ext cx="76676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28575</xdr:colOff>
      <xdr:row>15</xdr:row>
      <xdr:rowOff>9525</xdr:rowOff>
    </xdr:from>
    <xdr:to>
      <xdr:col>54</xdr:col>
      <xdr:colOff>400050</xdr:colOff>
      <xdr:row>38</xdr:row>
      <xdr:rowOff>180975</xdr:rowOff>
    </xdr:to>
    <xdr:graphicFrame>
      <xdr:nvGraphicFramePr>
        <xdr:cNvPr id="2" name="Chart 19"/>
        <xdr:cNvGraphicFramePr/>
      </xdr:nvGraphicFramePr>
      <xdr:xfrm>
        <a:off x="19669125" y="5848350"/>
        <a:ext cx="75152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1981200</xdr:colOff>
      <xdr:row>0</xdr:row>
      <xdr:rowOff>676275</xdr:rowOff>
    </xdr:from>
    <xdr:to>
      <xdr:col>26</xdr:col>
      <xdr:colOff>381000</xdr:colOff>
      <xdr:row>4</xdr:row>
      <xdr:rowOff>0</xdr:rowOff>
    </xdr:to>
    <xdr:sp>
      <xdr:nvSpPr>
        <xdr:cNvPr id="3" name="Rounded Rectangle 5"/>
        <xdr:cNvSpPr>
          <a:spLocks/>
        </xdr:cNvSpPr>
      </xdr:nvSpPr>
      <xdr:spPr>
        <a:xfrm>
          <a:off x="10048875" y="676275"/>
          <a:ext cx="2809875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 score: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1= Below Basic/Not 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2= Basic/Satisfactory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3= Proficient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4= Advanced</a:t>
          </a:r>
        </a:p>
      </xdr:txBody>
    </xdr:sp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9525</xdr:colOff>
      <xdr:row>54</xdr:row>
      <xdr:rowOff>9525</xdr:rowOff>
    </xdr:to>
    <xdr:pic>
      <xdr:nvPicPr>
        <xdr:cNvPr id="4" name="Picture 24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55</xdr:row>
      <xdr:rowOff>0</xdr:rowOff>
    </xdr:from>
    <xdr:to>
      <xdr:col>29</xdr:col>
      <xdr:colOff>9525</xdr:colOff>
      <xdr:row>55</xdr:row>
      <xdr:rowOff>9525</xdr:rowOff>
    </xdr:to>
    <xdr:pic>
      <xdr:nvPicPr>
        <xdr:cNvPr id="5" name="Picture 25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45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9525</xdr:colOff>
      <xdr:row>56</xdr:row>
      <xdr:rowOff>9525</xdr:rowOff>
    </xdr:to>
    <xdr:pic>
      <xdr:nvPicPr>
        <xdr:cNvPr id="6" name="Picture 25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6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9525</xdr:colOff>
      <xdr:row>57</xdr:row>
      <xdr:rowOff>9525</xdr:rowOff>
    </xdr:to>
    <xdr:pic>
      <xdr:nvPicPr>
        <xdr:cNvPr id="7" name="Picture 25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58</xdr:row>
      <xdr:rowOff>0</xdr:rowOff>
    </xdr:from>
    <xdr:to>
      <xdr:col>29</xdr:col>
      <xdr:colOff>9525</xdr:colOff>
      <xdr:row>58</xdr:row>
      <xdr:rowOff>9525</xdr:rowOff>
    </xdr:to>
    <xdr:pic>
      <xdr:nvPicPr>
        <xdr:cNvPr id="8" name="Picture 25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0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9" name="Picture 25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10" name="Picture 25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11" name="Picture 25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12" name="Picture 25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13" name="Picture 25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14" name="Picture 25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15" name="Picture 26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16" name="Picture 26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9525</xdr:colOff>
      <xdr:row>54</xdr:row>
      <xdr:rowOff>9525</xdr:rowOff>
    </xdr:to>
    <xdr:pic>
      <xdr:nvPicPr>
        <xdr:cNvPr id="17" name="Picture 26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55</xdr:row>
      <xdr:rowOff>0</xdr:rowOff>
    </xdr:from>
    <xdr:to>
      <xdr:col>29</xdr:col>
      <xdr:colOff>9525</xdr:colOff>
      <xdr:row>55</xdr:row>
      <xdr:rowOff>9525</xdr:rowOff>
    </xdr:to>
    <xdr:pic>
      <xdr:nvPicPr>
        <xdr:cNvPr id="18" name="Picture 26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45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9525</xdr:colOff>
      <xdr:row>56</xdr:row>
      <xdr:rowOff>9525</xdr:rowOff>
    </xdr:to>
    <xdr:pic>
      <xdr:nvPicPr>
        <xdr:cNvPr id="19" name="Picture 26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6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9525</xdr:colOff>
      <xdr:row>57</xdr:row>
      <xdr:rowOff>9525</xdr:rowOff>
    </xdr:to>
    <xdr:pic>
      <xdr:nvPicPr>
        <xdr:cNvPr id="20" name="Picture 26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58</xdr:row>
      <xdr:rowOff>0</xdr:rowOff>
    </xdr:from>
    <xdr:to>
      <xdr:col>29</xdr:col>
      <xdr:colOff>9525</xdr:colOff>
      <xdr:row>58</xdr:row>
      <xdr:rowOff>9525</xdr:rowOff>
    </xdr:to>
    <xdr:pic>
      <xdr:nvPicPr>
        <xdr:cNvPr id="21" name="Picture 26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0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22" name="Picture 26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23" name="Picture 26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24" name="Picture 26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25" name="Picture 27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26" name="Picture 27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27" name="Picture 27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28" name="Picture 27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29" name="Picture 27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9525</xdr:colOff>
      <xdr:row>54</xdr:row>
      <xdr:rowOff>9525</xdr:rowOff>
    </xdr:to>
    <xdr:pic>
      <xdr:nvPicPr>
        <xdr:cNvPr id="30" name="Picture 27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55</xdr:row>
      <xdr:rowOff>0</xdr:rowOff>
    </xdr:from>
    <xdr:to>
      <xdr:col>29</xdr:col>
      <xdr:colOff>9525</xdr:colOff>
      <xdr:row>55</xdr:row>
      <xdr:rowOff>9525</xdr:rowOff>
    </xdr:to>
    <xdr:pic>
      <xdr:nvPicPr>
        <xdr:cNvPr id="31" name="Picture 27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45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9525</xdr:colOff>
      <xdr:row>56</xdr:row>
      <xdr:rowOff>9525</xdr:rowOff>
    </xdr:to>
    <xdr:pic>
      <xdr:nvPicPr>
        <xdr:cNvPr id="32" name="Picture 27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6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9525</xdr:colOff>
      <xdr:row>57</xdr:row>
      <xdr:rowOff>9525</xdr:rowOff>
    </xdr:to>
    <xdr:pic>
      <xdr:nvPicPr>
        <xdr:cNvPr id="33" name="Picture 27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58</xdr:row>
      <xdr:rowOff>0</xdr:rowOff>
    </xdr:from>
    <xdr:to>
      <xdr:col>29</xdr:col>
      <xdr:colOff>9525</xdr:colOff>
      <xdr:row>58</xdr:row>
      <xdr:rowOff>9525</xdr:rowOff>
    </xdr:to>
    <xdr:pic>
      <xdr:nvPicPr>
        <xdr:cNvPr id="34" name="Picture 27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0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35" name="Picture 28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36" name="Picture 28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37" name="Picture 28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38" name="Picture 28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39" name="Picture 28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40" name="Picture 28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41" name="Picture 28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42" name="Picture 28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43" name="Picture 28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44" name="Picture 28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45" name="Picture 29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46" name="Picture 29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47" name="Picture 29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48" name="Picture 29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66</xdr:row>
      <xdr:rowOff>0</xdr:rowOff>
    </xdr:from>
    <xdr:to>
      <xdr:col>29</xdr:col>
      <xdr:colOff>9525</xdr:colOff>
      <xdr:row>66</xdr:row>
      <xdr:rowOff>9525</xdr:rowOff>
    </xdr:to>
    <xdr:pic>
      <xdr:nvPicPr>
        <xdr:cNvPr id="49" name="Picture 29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5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50" name="Picture 29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51" name="Picture 29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52" name="Picture 29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53" name="Picture 29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54" name="Picture 29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55" name="Picture 30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66</xdr:row>
      <xdr:rowOff>0</xdr:rowOff>
    </xdr:from>
    <xdr:to>
      <xdr:col>29</xdr:col>
      <xdr:colOff>9525</xdr:colOff>
      <xdr:row>66</xdr:row>
      <xdr:rowOff>9525</xdr:rowOff>
    </xdr:to>
    <xdr:pic>
      <xdr:nvPicPr>
        <xdr:cNvPr id="56" name="Picture 30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5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57" name="Picture 30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58" name="Picture 30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59" name="Picture 30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60" name="Picture 30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61" name="Picture 30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62" name="Picture 30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66</xdr:row>
      <xdr:rowOff>0</xdr:rowOff>
    </xdr:from>
    <xdr:to>
      <xdr:col>29</xdr:col>
      <xdr:colOff>9525</xdr:colOff>
      <xdr:row>66</xdr:row>
      <xdr:rowOff>9525</xdr:rowOff>
    </xdr:to>
    <xdr:pic>
      <xdr:nvPicPr>
        <xdr:cNvPr id="63" name="Picture 30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55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0</xdr:colOff>
      <xdr:row>4</xdr:row>
      <xdr:rowOff>257175</xdr:rowOff>
    </xdr:from>
    <xdr:to>
      <xdr:col>75</xdr:col>
      <xdr:colOff>161925</xdr:colOff>
      <xdr:row>32</xdr:row>
      <xdr:rowOff>152400</xdr:rowOff>
    </xdr:to>
    <xdr:graphicFrame>
      <xdr:nvGraphicFramePr>
        <xdr:cNvPr id="64" name="Chart 12"/>
        <xdr:cNvGraphicFramePr/>
      </xdr:nvGraphicFramePr>
      <xdr:xfrm>
        <a:off x="27536775" y="2238375"/>
        <a:ext cx="10791825" cy="699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BY257"/>
  <sheetViews>
    <sheetView tabSelected="1" zoomScale="80" zoomScaleNormal="80" zoomScaleSheetLayoutView="80" zoomScalePageLayoutView="120" workbookViewId="0" topLeftCell="J1">
      <selection activeCell="BT36" sqref="BT36"/>
    </sheetView>
  </sheetViews>
  <sheetFormatPr defaultColWidth="8.8515625" defaultRowHeight="15"/>
  <cols>
    <col min="1" max="1" width="5.28125" style="0" customWidth="1"/>
    <col min="2" max="2" width="19.7109375" style="4" customWidth="1"/>
    <col min="3" max="10" width="5.140625" style="0" customWidth="1"/>
    <col min="11" max="11" width="6.7109375" style="0" customWidth="1"/>
    <col min="12" max="12" width="1.7109375" style="0" customWidth="1"/>
    <col min="13" max="13" width="15.421875" style="3" customWidth="1"/>
    <col min="14" max="19" width="4.7109375" style="0" customWidth="1"/>
    <col min="20" max="20" width="2.7109375" style="0" customWidth="1"/>
    <col min="21" max="21" width="30.421875" style="3" customWidth="1"/>
    <col min="22" max="26" width="7.140625" style="0" customWidth="1"/>
    <col min="27" max="27" width="6.140625" style="0" customWidth="1"/>
    <col min="28" max="28" width="6.421875" style="26" customWidth="1"/>
    <col min="29" max="29" width="15.8515625" style="26" customWidth="1"/>
    <col min="30" max="30" width="28.00390625" style="0" customWidth="1"/>
    <col min="31" max="38" width="5.28125" style="0" customWidth="1"/>
    <col min="39" max="39" width="7.00390625" style="0" customWidth="1"/>
    <col min="40" max="40" width="1.7109375" style="0" customWidth="1"/>
    <col min="41" max="41" width="16.421875" style="0" customWidth="1"/>
    <col min="42" max="47" width="4.7109375" style="0" customWidth="1"/>
    <col min="48" max="48" width="2.00390625" style="0" customWidth="1"/>
    <col min="49" max="49" width="28.28125" style="0" customWidth="1"/>
    <col min="50" max="55" width="6.421875" style="0" customWidth="1"/>
    <col min="56" max="56" width="2.140625" style="0" customWidth="1"/>
    <col min="57" max="57" width="2.7109375" style="26" customWidth="1"/>
  </cols>
  <sheetData>
    <row r="1" spans="2:77" s="29" customFormat="1" ht="62.25" customHeight="1">
      <c r="B1" s="68" t="s">
        <v>33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51"/>
      <c r="AC1" s="51"/>
      <c r="AD1" s="68" t="s">
        <v>33</v>
      </c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E1" s="51"/>
      <c r="BF1" s="68" t="s">
        <v>33</v>
      </c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36"/>
      <c r="BV1" s="36"/>
      <c r="BW1" s="36"/>
      <c r="BX1" s="36"/>
      <c r="BY1" s="36"/>
    </row>
    <row r="2" spans="2:73" ht="33.75" customHeight="1">
      <c r="B2" s="1" t="s">
        <v>17</v>
      </c>
      <c r="C2" s="2"/>
      <c r="AD2" s="1" t="s">
        <v>18</v>
      </c>
      <c r="AE2" s="2"/>
      <c r="AO2" s="68" t="s">
        <v>35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F2" s="1" t="s">
        <v>20</v>
      </c>
      <c r="BO2" s="3"/>
      <c r="BU2" s="3"/>
    </row>
    <row r="3" spans="2:73" ht="22.5" customHeight="1">
      <c r="B3" s="38" t="s">
        <v>34</v>
      </c>
      <c r="C3" s="74"/>
      <c r="D3" s="74"/>
      <c r="E3" s="74"/>
      <c r="F3" s="74"/>
      <c r="AD3" s="38" t="s">
        <v>34</v>
      </c>
      <c r="AE3" s="76">
        <f>C3</f>
        <v>0</v>
      </c>
      <c r="AF3" s="76"/>
      <c r="AG3" s="76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F3" s="38" t="str">
        <f>B3</f>
        <v>Semester/Year:</v>
      </c>
      <c r="BH3" s="76">
        <f>C3</f>
        <v>0</v>
      </c>
      <c r="BI3" s="76"/>
      <c r="BO3" s="3"/>
      <c r="BU3" s="3"/>
    </row>
    <row r="4" spans="2:73" ht="37.5" customHeight="1">
      <c r="B4" s="70" t="s">
        <v>21</v>
      </c>
      <c r="C4" s="71"/>
      <c r="D4" s="71"/>
      <c r="E4" s="75"/>
      <c r="F4" s="75"/>
      <c r="G4" s="75"/>
      <c r="H4" s="75"/>
      <c r="AD4" s="71" t="s">
        <v>16</v>
      </c>
      <c r="AE4" s="71"/>
      <c r="AF4" s="71"/>
      <c r="AG4" s="49">
        <f>E4</f>
        <v>0</v>
      </c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F4" s="72" t="s">
        <v>16</v>
      </c>
      <c r="BG4" s="72"/>
      <c r="BH4" s="72"/>
      <c r="BI4" s="49">
        <f>E4</f>
        <v>0</v>
      </c>
      <c r="BO4" s="3"/>
      <c r="BU4" s="3"/>
    </row>
    <row r="5" spans="2:73" ht="20.25" customHeight="1">
      <c r="B5" s="50" t="s">
        <v>23</v>
      </c>
      <c r="C5" s="66" t="s">
        <v>0</v>
      </c>
      <c r="D5" s="66"/>
      <c r="E5" s="66"/>
      <c r="F5" s="66"/>
      <c r="G5" s="35"/>
      <c r="H5" s="35"/>
      <c r="M5" s="3" t="s">
        <v>24</v>
      </c>
      <c r="N5" s="66" t="s">
        <v>0</v>
      </c>
      <c r="O5" s="66"/>
      <c r="P5" s="66"/>
      <c r="Q5" s="66"/>
      <c r="R5" s="66"/>
      <c r="S5" s="66"/>
      <c r="U5" s="3" t="s">
        <v>24</v>
      </c>
      <c r="V5" s="67" t="s">
        <v>0</v>
      </c>
      <c r="W5" s="67"/>
      <c r="X5" s="67"/>
      <c r="Y5" s="67"/>
      <c r="Z5" s="67"/>
      <c r="AA5" s="67"/>
      <c r="AD5" s="50" t="str">
        <f>B5</f>
        <v>Score</v>
      </c>
      <c r="AE5" s="66" t="s">
        <v>0</v>
      </c>
      <c r="AF5" s="66"/>
      <c r="AG5" s="66"/>
      <c r="AH5" s="66"/>
      <c r="AI5" s="35"/>
      <c r="AJ5" s="35"/>
      <c r="AO5" s="3" t="str">
        <f>M5</f>
        <v>Summary</v>
      </c>
      <c r="AP5" s="66" t="s">
        <v>0</v>
      </c>
      <c r="AQ5" s="66"/>
      <c r="AR5" s="66"/>
      <c r="AS5" s="66"/>
      <c r="AT5" s="66"/>
      <c r="AU5" s="66"/>
      <c r="AW5" s="3" t="str">
        <f>U5</f>
        <v>Summary</v>
      </c>
      <c r="AX5" s="67" t="s">
        <v>0</v>
      </c>
      <c r="AY5" s="67"/>
      <c r="AZ5" s="67"/>
      <c r="BA5" s="67"/>
      <c r="BB5" s="67"/>
      <c r="BC5" s="67"/>
      <c r="BD5" s="30"/>
      <c r="BO5" s="3"/>
      <c r="BU5" s="3"/>
    </row>
    <row r="6" spans="2:73" ht="148.5" customHeight="1">
      <c r="B6" s="5" t="s">
        <v>22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7" t="s">
        <v>2</v>
      </c>
      <c r="J6" s="7" t="s">
        <v>19</v>
      </c>
      <c r="K6" s="20" t="s">
        <v>3</v>
      </c>
      <c r="M6" s="37" t="s">
        <v>4</v>
      </c>
      <c r="N6" s="6" t="s">
        <v>27</v>
      </c>
      <c r="O6" s="6" t="s">
        <v>28</v>
      </c>
      <c r="P6" s="6" t="s">
        <v>29</v>
      </c>
      <c r="Q6" s="6" t="s">
        <v>30</v>
      </c>
      <c r="R6" s="6" t="s">
        <v>31</v>
      </c>
      <c r="S6" s="6" t="s">
        <v>32</v>
      </c>
      <c r="U6" s="8" t="s">
        <v>5</v>
      </c>
      <c r="V6" s="6" t="s">
        <v>27</v>
      </c>
      <c r="W6" s="6" t="s">
        <v>28</v>
      </c>
      <c r="X6" s="6" t="s">
        <v>29</v>
      </c>
      <c r="Y6" s="6" t="s">
        <v>30</v>
      </c>
      <c r="Z6" s="6" t="s">
        <v>31</v>
      </c>
      <c r="AA6" s="6" t="s">
        <v>32</v>
      </c>
      <c r="AB6" s="56"/>
      <c r="AC6" s="57"/>
      <c r="AD6" s="5" t="s">
        <v>1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7" t="s">
        <v>2</v>
      </c>
      <c r="AL6" s="7" t="s">
        <v>19</v>
      </c>
      <c r="AM6" s="20" t="s">
        <v>3</v>
      </c>
      <c r="AO6" s="37" t="s">
        <v>4</v>
      </c>
      <c r="AP6" s="6" t="s">
        <v>27</v>
      </c>
      <c r="AQ6" s="6" t="s">
        <v>28</v>
      </c>
      <c r="AR6" s="6" t="s">
        <v>29</v>
      </c>
      <c r="AS6" s="6" t="s">
        <v>30</v>
      </c>
      <c r="AT6" s="6" t="s">
        <v>31</v>
      </c>
      <c r="AU6" s="60" t="s">
        <v>32</v>
      </c>
      <c r="AW6" s="8" t="s">
        <v>5</v>
      </c>
      <c r="AX6" s="6" t="s">
        <v>27</v>
      </c>
      <c r="AY6" s="6" t="s">
        <v>28</v>
      </c>
      <c r="AZ6" s="6" t="s">
        <v>29</v>
      </c>
      <c r="BA6" s="6" t="s">
        <v>30</v>
      </c>
      <c r="BB6" s="6" t="s">
        <v>31</v>
      </c>
      <c r="BC6" s="60" t="s">
        <v>32</v>
      </c>
      <c r="BD6" s="31"/>
      <c r="BF6" s="4"/>
      <c r="BO6" s="3"/>
      <c r="BU6" s="3"/>
    </row>
    <row r="7" spans="2:73" ht="15" customHeight="1">
      <c r="B7" s="40"/>
      <c r="C7" s="9"/>
      <c r="D7" s="9"/>
      <c r="E7" s="9"/>
      <c r="F7" s="9"/>
      <c r="G7" s="9"/>
      <c r="H7" s="9"/>
      <c r="I7" s="10">
        <f>SUM(C7:H7)</f>
        <v>0</v>
      </c>
      <c r="J7" s="10">
        <f>ISNUMBER(C7)*4+ISNUMBER(D7)*4+ISNUMBER(E7)*4+ISNUMBER(F7)*4+ISNUMBER(G7)*4+ISNUMBER(H7)*4</f>
        <v>0</v>
      </c>
      <c r="K7" s="48" t="e">
        <f>I7/J7</f>
        <v>#DIV/0!</v>
      </c>
      <c r="M7" s="11" t="s">
        <v>12</v>
      </c>
      <c r="N7" s="12">
        <f aca="true" t="shared" si="0" ref="N7:S7">COUNTIF(C7:C100,"=1")</f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U7" s="11" t="s">
        <v>6</v>
      </c>
      <c r="V7" s="13" t="e">
        <f>N7/$N$11</f>
        <v>#DIV/0!</v>
      </c>
      <c r="W7" s="13" t="e">
        <f>O7/$O$11</f>
        <v>#DIV/0!</v>
      </c>
      <c r="X7" s="13" t="e">
        <f>P7/$P$11</f>
        <v>#DIV/0!</v>
      </c>
      <c r="Y7" s="13" t="e">
        <f>Q7/$Q$11</f>
        <v>#DIV/0!</v>
      </c>
      <c r="Z7" s="13" t="e">
        <f>R7/$R$11</f>
        <v>#DIV/0!</v>
      </c>
      <c r="AA7" s="53" t="e">
        <f>S7/$S$11</f>
        <v>#DIV/0!</v>
      </c>
      <c r="AB7" s="58"/>
      <c r="AD7" s="40">
        <f>B7</f>
        <v>0</v>
      </c>
      <c r="AE7" s="9"/>
      <c r="AF7" s="9"/>
      <c r="AG7" s="9"/>
      <c r="AH7" s="9"/>
      <c r="AI7" s="9"/>
      <c r="AJ7" s="9"/>
      <c r="AK7" s="10">
        <f>SUM(AE7:AJ7)</f>
        <v>0</v>
      </c>
      <c r="AL7" s="10">
        <f>ISNUMBER(AE7)*4+ISNUMBER(AF7)*4+ISNUMBER(AG7)*4+ISNUMBER(AH7)*4+ISNUMBER(AI7)*4+ISNUMBER(AJ7)*4</f>
        <v>0</v>
      </c>
      <c r="AM7" s="48" t="e">
        <f>I7/J7</f>
        <v>#DIV/0!</v>
      </c>
      <c r="AO7" s="11" t="s">
        <v>12</v>
      </c>
      <c r="AP7" s="12">
        <f aca="true" t="shared" si="1" ref="AP7:AU7">COUNTIF(AE7:AE101,"=1")</f>
        <v>0</v>
      </c>
      <c r="AQ7" s="12">
        <f t="shared" si="1"/>
        <v>0</v>
      </c>
      <c r="AR7" s="12">
        <f t="shared" si="1"/>
        <v>0</v>
      </c>
      <c r="AS7" s="12">
        <f t="shared" si="1"/>
        <v>0</v>
      </c>
      <c r="AT7" s="12">
        <f t="shared" si="1"/>
        <v>0</v>
      </c>
      <c r="AU7" s="61">
        <f t="shared" si="1"/>
        <v>0</v>
      </c>
      <c r="AW7" s="11" t="s">
        <v>6</v>
      </c>
      <c r="AX7" s="13" t="e">
        <f>AP7/$AP$11</f>
        <v>#DIV/0!</v>
      </c>
      <c r="AY7" s="13" t="e">
        <f>AQ7/$AQ$11</f>
        <v>#DIV/0!</v>
      </c>
      <c r="AZ7" s="13" t="e">
        <f>AR7/$AR$11</f>
        <v>#DIV/0!</v>
      </c>
      <c r="BA7" s="13" t="e">
        <f>AS7/$AS$11</f>
        <v>#DIV/0!</v>
      </c>
      <c r="BB7" s="13" t="e">
        <f>AT7/$AT$11</f>
        <v>#DIV/0!</v>
      </c>
      <c r="BC7" s="53" t="e">
        <f>AU7/$AU$11</f>
        <v>#DIV/0!</v>
      </c>
      <c r="BD7" s="32"/>
      <c r="BF7" s="4"/>
      <c r="BO7" s="3"/>
      <c r="BU7" s="3"/>
    </row>
    <row r="8" spans="2:73" ht="15" customHeight="1">
      <c r="B8" s="39"/>
      <c r="C8" s="9"/>
      <c r="D8" s="9"/>
      <c r="E8" s="9"/>
      <c r="F8" s="9"/>
      <c r="G8" s="9"/>
      <c r="H8" s="9"/>
      <c r="I8" s="10">
        <f>SUM(C8:H8)</f>
        <v>0</v>
      </c>
      <c r="J8" s="10">
        <f aca="true" t="shared" si="2" ref="J8:J25">ISNUMBER(C8)*4+ISNUMBER(D8)*4+ISNUMBER(E8)*4+ISNUMBER(F8)*4+ISNUMBER(G8)*4+ISNUMBER(H8)*4</f>
        <v>0</v>
      </c>
      <c r="K8" s="48" t="e">
        <f aca="true" t="shared" si="3" ref="K8:K71">I8/J8</f>
        <v>#DIV/0!</v>
      </c>
      <c r="M8" s="11" t="s">
        <v>13</v>
      </c>
      <c r="N8" s="12">
        <f aca="true" t="shared" si="4" ref="N8:S8">COUNTIF(C7:C100,"=2")</f>
        <v>0</v>
      </c>
      <c r="O8" s="12">
        <f t="shared" si="4"/>
        <v>0</v>
      </c>
      <c r="P8" s="12">
        <f t="shared" si="4"/>
        <v>0</v>
      </c>
      <c r="Q8" s="12">
        <f t="shared" si="4"/>
        <v>0</v>
      </c>
      <c r="R8" s="12">
        <f t="shared" si="4"/>
        <v>0</v>
      </c>
      <c r="S8" s="12">
        <f t="shared" si="4"/>
        <v>0</v>
      </c>
      <c r="U8" s="11" t="s">
        <v>7</v>
      </c>
      <c r="V8" s="13" t="e">
        <f>N8/$N$11</f>
        <v>#DIV/0!</v>
      </c>
      <c r="W8" s="13" t="e">
        <f>O8/$O$11</f>
        <v>#DIV/0!</v>
      </c>
      <c r="X8" s="13" t="e">
        <f>P8/$P$11</f>
        <v>#DIV/0!</v>
      </c>
      <c r="Y8" s="13" t="e">
        <f>Q8/$Q$11</f>
        <v>#DIV/0!</v>
      </c>
      <c r="Z8" s="13" t="e">
        <f>R8/$R$11</f>
        <v>#DIV/0!</v>
      </c>
      <c r="AA8" s="53" t="e">
        <f>S8/$S$11</f>
        <v>#DIV/0!</v>
      </c>
      <c r="AB8" s="58"/>
      <c r="AD8" s="40">
        <f aca="true" t="shared" si="5" ref="AD8:AD71">B8</f>
        <v>0</v>
      </c>
      <c r="AE8" s="9"/>
      <c r="AF8" s="9"/>
      <c r="AG8" s="9"/>
      <c r="AH8" s="9"/>
      <c r="AI8" s="9"/>
      <c r="AJ8" s="9"/>
      <c r="AK8" s="10">
        <f aca="true" t="shared" si="6" ref="AK8:AK67">SUM(AE8:AJ8)</f>
        <v>0</v>
      </c>
      <c r="AL8" s="10">
        <f aca="true" t="shared" si="7" ref="AL8:AL71">ISNUMBER(AE8)*4+ISNUMBER(AF8)*4+ISNUMBER(AG8)*4+ISNUMBER(AH8)*4+ISNUMBER(AI8)*4+ISNUMBER(AJ8)*4</f>
        <v>0</v>
      </c>
      <c r="AM8" s="48" t="e">
        <f aca="true" t="shared" si="8" ref="AM8:AM13">AK8/AL8</f>
        <v>#DIV/0!</v>
      </c>
      <c r="AO8" s="11" t="s">
        <v>13</v>
      </c>
      <c r="AP8" s="12">
        <f aca="true" t="shared" si="9" ref="AP8:AU8">COUNTIF(AE7:AE101,"=2")</f>
        <v>0</v>
      </c>
      <c r="AQ8" s="12">
        <f t="shared" si="9"/>
        <v>0</v>
      </c>
      <c r="AR8" s="12">
        <f t="shared" si="9"/>
        <v>0</v>
      </c>
      <c r="AS8" s="12">
        <f t="shared" si="9"/>
        <v>0</v>
      </c>
      <c r="AT8" s="12">
        <f t="shared" si="9"/>
        <v>0</v>
      </c>
      <c r="AU8" s="61">
        <f t="shared" si="9"/>
        <v>0</v>
      </c>
      <c r="AW8" s="11" t="s">
        <v>7</v>
      </c>
      <c r="AX8" s="13" t="e">
        <f>AP8/$AP$11</f>
        <v>#DIV/0!</v>
      </c>
      <c r="AY8" s="13" t="e">
        <f>AQ8/$AQ$11</f>
        <v>#DIV/0!</v>
      </c>
      <c r="AZ8" s="13" t="e">
        <f>AR8/$AR$11</f>
        <v>#DIV/0!</v>
      </c>
      <c r="BA8" s="13" t="e">
        <f>AS8/$AS$11</f>
        <v>#DIV/0!</v>
      </c>
      <c r="BB8" s="13" t="e">
        <f>AT8/$AT$11</f>
        <v>#DIV/0!</v>
      </c>
      <c r="BC8" s="53" t="e">
        <f>AU8/$AU$11</f>
        <v>#DIV/0!</v>
      </c>
      <c r="BD8" s="32"/>
      <c r="BF8" s="4"/>
      <c r="BO8" s="3"/>
      <c r="BU8" s="3"/>
    </row>
    <row r="9" spans="2:73" ht="15" customHeight="1">
      <c r="B9" s="39"/>
      <c r="C9" s="9"/>
      <c r="D9" s="9"/>
      <c r="E9" s="9"/>
      <c r="F9" s="9"/>
      <c r="G9" s="9"/>
      <c r="H9" s="9"/>
      <c r="I9" s="10">
        <f aca="true" t="shared" si="10" ref="I9:I72">SUM(C9:H9)</f>
        <v>0</v>
      </c>
      <c r="J9" s="10">
        <f t="shared" si="2"/>
        <v>0</v>
      </c>
      <c r="K9" s="48" t="e">
        <f t="shared" si="3"/>
        <v>#DIV/0!</v>
      </c>
      <c r="L9" s="14"/>
      <c r="M9" s="11" t="s">
        <v>14</v>
      </c>
      <c r="N9" s="12">
        <f aca="true" t="shared" si="11" ref="N9:S9">COUNTIF(C7:C100,"=3")</f>
        <v>0</v>
      </c>
      <c r="O9" s="12">
        <f t="shared" si="11"/>
        <v>0</v>
      </c>
      <c r="P9" s="12">
        <f t="shared" si="11"/>
        <v>0</v>
      </c>
      <c r="Q9" s="12">
        <f t="shared" si="11"/>
        <v>0</v>
      </c>
      <c r="R9" s="12">
        <f t="shared" si="11"/>
        <v>0</v>
      </c>
      <c r="S9" s="12">
        <f t="shared" si="11"/>
        <v>0</v>
      </c>
      <c r="U9" s="11" t="s">
        <v>8</v>
      </c>
      <c r="V9" s="13" t="e">
        <f>N9/$N$11</f>
        <v>#DIV/0!</v>
      </c>
      <c r="W9" s="13" t="e">
        <f>O9/$O$11</f>
        <v>#DIV/0!</v>
      </c>
      <c r="X9" s="13" t="e">
        <f>P9/$P$11</f>
        <v>#DIV/0!</v>
      </c>
      <c r="Y9" s="13" t="e">
        <f>Q9/$Q$11</f>
        <v>#DIV/0!</v>
      </c>
      <c r="Z9" s="13" t="e">
        <f>R9/$R$11</f>
        <v>#DIV/0!</v>
      </c>
      <c r="AA9" s="53" t="e">
        <f>S9/$S$11</f>
        <v>#DIV/0!</v>
      </c>
      <c r="AB9" s="58"/>
      <c r="AD9" s="40">
        <f t="shared" si="5"/>
        <v>0</v>
      </c>
      <c r="AE9" s="9"/>
      <c r="AF9" s="9"/>
      <c r="AG9" s="9"/>
      <c r="AH9" s="9"/>
      <c r="AI9" s="9"/>
      <c r="AJ9" s="9"/>
      <c r="AK9" s="10">
        <f t="shared" si="6"/>
        <v>0</v>
      </c>
      <c r="AL9" s="10">
        <f t="shared" si="7"/>
        <v>0</v>
      </c>
      <c r="AM9" s="48" t="e">
        <f t="shared" si="8"/>
        <v>#DIV/0!</v>
      </c>
      <c r="AN9" s="14"/>
      <c r="AO9" s="11" t="s">
        <v>14</v>
      </c>
      <c r="AP9" s="12">
        <f aca="true" t="shared" si="12" ref="AP9:AU9">COUNTIF(AE7:AE101,"=3")</f>
        <v>0</v>
      </c>
      <c r="AQ9" s="12">
        <f t="shared" si="12"/>
        <v>0</v>
      </c>
      <c r="AR9" s="12">
        <f t="shared" si="12"/>
        <v>0</v>
      </c>
      <c r="AS9" s="12">
        <f t="shared" si="12"/>
        <v>0</v>
      </c>
      <c r="AT9" s="12">
        <f t="shared" si="12"/>
        <v>0</v>
      </c>
      <c r="AU9" s="61">
        <f t="shared" si="12"/>
        <v>0</v>
      </c>
      <c r="AW9" s="11" t="s">
        <v>8</v>
      </c>
      <c r="AX9" s="13" t="e">
        <f>AP9/$AP$11</f>
        <v>#DIV/0!</v>
      </c>
      <c r="AY9" s="13" t="e">
        <f>AQ9/$AQ$11</f>
        <v>#DIV/0!</v>
      </c>
      <c r="AZ9" s="13" t="e">
        <f>AR9/$AR$11</f>
        <v>#DIV/0!</v>
      </c>
      <c r="BA9" s="13" t="e">
        <f>AS9/$AS$11</f>
        <v>#DIV/0!</v>
      </c>
      <c r="BB9" s="13" t="e">
        <f>AT9/$AT$11</f>
        <v>#DIV/0!</v>
      </c>
      <c r="BC9" s="53" t="e">
        <f>AU9/$AU$11</f>
        <v>#DIV/0!</v>
      </c>
      <c r="BD9" s="32"/>
      <c r="BF9" s="4"/>
      <c r="BO9" s="3"/>
      <c r="BU9" s="3"/>
    </row>
    <row r="10" spans="2:73" ht="15" customHeight="1">
      <c r="B10" s="39"/>
      <c r="C10" s="64"/>
      <c r="D10" s="65"/>
      <c r="E10" s="65"/>
      <c r="F10" s="65"/>
      <c r="G10" s="65"/>
      <c r="H10" s="65"/>
      <c r="I10" s="10">
        <f t="shared" si="10"/>
        <v>0</v>
      </c>
      <c r="J10" s="10">
        <f t="shared" si="2"/>
        <v>0</v>
      </c>
      <c r="K10" s="48" t="e">
        <f t="shared" si="3"/>
        <v>#DIV/0!</v>
      </c>
      <c r="L10" s="14"/>
      <c r="M10" s="11" t="s">
        <v>15</v>
      </c>
      <c r="N10" s="12">
        <f aca="true" t="shared" si="13" ref="N10:S10">COUNTIF(C7:C100,"=4")</f>
        <v>0</v>
      </c>
      <c r="O10" s="12">
        <f t="shared" si="13"/>
        <v>0</v>
      </c>
      <c r="P10" s="12">
        <f t="shared" si="13"/>
        <v>0</v>
      </c>
      <c r="Q10" s="12">
        <f t="shared" si="13"/>
        <v>0</v>
      </c>
      <c r="R10" s="12">
        <f t="shared" si="13"/>
        <v>0</v>
      </c>
      <c r="S10" s="12">
        <f t="shared" si="13"/>
        <v>0</v>
      </c>
      <c r="U10" s="11" t="s">
        <v>9</v>
      </c>
      <c r="V10" s="13" t="e">
        <f>N10/$N$11</f>
        <v>#DIV/0!</v>
      </c>
      <c r="W10" s="13" t="e">
        <f>O10/$O$11</f>
        <v>#DIV/0!</v>
      </c>
      <c r="X10" s="13" t="e">
        <f>P10/$P$11</f>
        <v>#DIV/0!</v>
      </c>
      <c r="Y10" s="13" t="e">
        <f>Q10/$Q$11</f>
        <v>#DIV/0!</v>
      </c>
      <c r="Z10" s="13" t="e">
        <f>R10/$R$11</f>
        <v>#DIV/0!</v>
      </c>
      <c r="AA10" s="53" t="e">
        <f>S10/$S$11</f>
        <v>#DIV/0!</v>
      </c>
      <c r="AB10" s="58"/>
      <c r="AD10" s="40">
        <f t="shared" si="5"/>
        <v>0</v>
      </c>
      <c r="AE10" s="64"/>
      <c r="AF10" s="65"/>
      <c r="AG10" s="65"/>
      <c r="AH10" s="65"/>
      <c r="AI10" s="65"/>
      <c r="AJ10" s="65"/>
      <c r="AK10" s="10">
        <f t="shared" si="6"/>
        <v>0</v>
      </c>
      <c r="AL10" s="10">
        <f t="shared" si="7"/>
        <v>0</v>
      </c>
      <c r="AM10" s="48" t="e">
        <f t="shared" si="8"/>
        <v>#DIV/0!</v>
      </c>
      <c r="AN10" s="14"/>
      <c r="AO10" s="11" t="s">
        <v>15</v>
      </c>
      <c r="AP10" s="12">
        <f aca="true" t="shared" si="14" ref="AP10:AU10">COUNTIF(AE7:AE101,"=4")</f>
        <v>0</v>
      </c>
      <c r="AQ10" s="12">
        <f t="shared" si="14"/>
        <v>0</v>
      </c>
      <c r="AR10" s="12">
        <f t="shared" si="14"/>
        <v>0</v>
      </c>
      <c r="AS10" s="12">
        <f t="shared" si="14"/>
        <v>0</v>
      </c>
      <c r="AT10" s="12">
        <f t="shared" si="14"/>
        <v>0</v>
      </c>
      <c r="AU10" s="61">
        <f t="shared" si="14"/>
        <v>0</v>
      </c>
      <c r="AW10" s="11" t="s">
        <v>9</v>
      </c>
      <c r="AX10" s="13" t="e">
        <f>AP10/$AP$11</f>
        <v>#DIV/0!</v>
      </c>
      <c r="AY10" s="13" t="e">
        <f>AQ10/$AQ$11</f>
        <v>#DIV/0!</v>
      </c>
      <c r="AZ10" s="13" t="e">
        <f>AR10/$AR$11</f>
        <v>#DIV/0!</v>
      </c>
      <c r="BA10" s="13" t="e">
        <f>AS10/$AS$11</f>
        <v>#DIV/0!</v>
      </c>
      <c r="BB10" s="13" t="e">
        <f>AT10/$AT$11</f>
        <v>#DIV/0!</v>
      </c>
      <c r="BC10" s="53" t="e">
        <f>AU10/$AU$11</f>
        <v>#DIV/0!</v>
      </c>
      <c r="BD10" s="32"/>
      <c r="BF10" s="4"/>
      <c r="BO10" s="3"/>
      <c r="BU10" s="3"/>
    </row>
    <row r="11" spans="2:73" ht="15" customHeight="1">
      <c r="B11" s="39"/>
      <c r="C11" s="9"/>
      <c r="D11" s="9"/>
      <c r="E11" s="9"/>
      <c r="F11" s="9"/>
      <c r="G11" s="9"/>
      <c r="H11" s="9"/>
      <c r="I11" s="10">
        <f t="shared" si="10"/>
        <v>0</v>
      </c>
      <c r="J11" s="10">
        <f t="shared" si="2"/>
        <v>0</v>
      </c>
      <c r="K11" s="48" t="e">
        <f t="shared" si="3"/>
        <v>#DIV/0!</v>
      </c>
      <c r="L11" s="14"/>
      <c r="M11" s="15" t="s">
        <v>10</v>
      </c>
      <c r="N11" s="16">
        <f aca="true" t="shared" si="15" ref="N11:S11">SUM(N7:N10)</f>
        <v>0</v>
      </c>
      <c r="O11" s="17">
        <f t="shared" si="15"/>
        <v>0</v>
      </c>
      <c r="P11" s="17">
        <f t="shared" si="15"/>
        <v>0</v>
      </c>
      <c r="Q11" s="17">
        <f t="shared" si="15"/>
        <v>0</v>
      </c>
      <c r="R11" s="17">
        <f t="shared" si="15"/>
        <v>0</v>
      </c>
      <c r="S11" s="52">
        <f t="shared" si="15"/>
        <v>0</v>
      </c>
      <c r="U11" s="22" t="s">
        <v>10</v>
      </c>
      <c r="V11" s="23" t="e">
        <f>N11/$N$11</f>
        <v>#DIV/0!</v>
      </c>
      <c r="W11" s="23" t="e">
        <f>O11/$O$11</f>
        <v>#DIV/0!</v>
      </c>
      <c r="X11" s="23" t="e">
        <f>P11/$P$11</f>
        <v>#DIV/0!</v>
      </c>
      <c r="Y11" s="13" t="e">
        <f>Q11/$Q$11</f>
        <v>#DIV/0!</v>
      </c>
      <c r="Z11" s="13" t="e">
        <f>R11/$R$11</f>
        <v>#DIV/0!</v>
      </c>
      <c r="AA11" s="53" t="e">
        <f>S11/$S$11</f>
        <v>#DIV/0!</v>
      </c>
      <c r="AB11" s="58"/>
      <c r="AD11" s="40">
        <f t="shared" si="5"/>
        <v>0</v>
      </c>
      <c r="AE11" s="9"/>
      <c r="AF11" s="9"/>
      <c r="AG11" s="9"/>
      <c r="AH11" s="9"/>
      <c r="AI11" s="9"/>
      <c r="AJ11" s="9"/>
      <c r="AK11" s="10">
        <f t="shared" si="6"/>
        <v>0</v>
      </c>
      <c r="AL11" s="10">
        <f t="shared" si="7"/>
        <v>0</v>
      </c>
      <c r="AM11" s="48" t="e">
        <f t="shared" si="8"/>
        <v>#DIV/0!</v>
      </c>
      <c r="AN11" s="14"/>
      <c r="AO11" s="15" t="s">
        <v>10</v>
      </c>
      <c r="AP11" s="16">
        <f aca="true" t="shared" si="16" ref="AP11:AU11">SUM(AP7:AP10)</f>
        <v>0</v>
      </c>
      <c r="AQ11" s="16">
        <f t="shared" si="16"/>
        <v>0</v>
      </c>
      <c r="AR11" s="16">
        <f t="shared" si="16"/>
        <v>0</v>
      </c>
      <c r="AS11" s="16">
        <f t="shared" si="16"/>
        <v>0</v>
      </c>
      <c r="AT11" s="16">
        <f t="shared" si="16"/>
        <v>0</v>
      </c>
      <c r="AU11" s="54">
        <f t="shared" si="16"/>
        <v>0</v>
      </c>
      <c r="AW11" s="22" t="s">
        <v>10</v>
      </c>
      <c r="AX11" s="13" t="e">
        <f>AP11/$AP$11</f>
        <v>#DIV/0!</v>
      </c>
      <c r="AY11" s="13" t="e">
        <f>AQ11/$AQ$11</f>
        <v>#DIV/0!</v>
      </c>
      <c r="AZ11" s="13" t="e">
        <f>AR11/$AR$11</f>
        <v>#DIV/0!</v>
      </c>
      <c r="BA11" s="13" t="e">
        <f>AS11/$AS$11</f>
        <v>#DIV/0!</v>
      </c>
      <c r="BB11" s="13" t="e">
        <f>AT11/$AT$11</f>
        <v>#DIV/0!</v>
      </c>
      <c r="BC11" s="53" t="e">
        <f>AU11/$AU$11</f>
        <v>#DIV/0!</v>
      </c>
      <c r="BD11" s="32"/>
      <c r="BF11" s="4"/>
      <c r="BO11" s="3"/>
      <c r="BU11" s="3"/>
    </row>
    <row r="12" spans="2:73" ht="15" customHeight="1">
      <c r="B12" s="39"/>
      <c r="C12" s="9"/>
      <c r="D12" s="9"/>
      <c r="E12" s="9"/>
      <c r="F12" s="9"/>
      <c r="G12" s="9"/>
      <c r="H12" s="9"/>
      <c r="I12" s="10">
        <f t="shared" si="10"/>
        <v>0</v>
      </c>
      <c r="J12" s="10">
        <f t="shared" si="2"/>
        <v>0</v>
      </c>
      <c r="K12" s="48" t="e">
        <f t="shared" si="3"/>
        <v>#DIV/0!</v>
      </c>
      <c r="L12" s="14"/>
      <c r="M12"/>
      <c r="U12" s="24" t="s">
        <v>11</v>
      </c>
      <c r="V12" s="25" t="e">
        <f aca="true" t="shared" si="17" ref="V12:AA12">SUM(V9:V10)</f>
        <v>#DIV/0!</v>
      </c>
      <c r="W12" s="25" t="e">
        <f t="shared" si="17"/>
        <v>#DIV/0!</v>
      </c>
      <c r="X12" s="25" t="e">
        <f t="shared" si="17"/>
        <v>#DIV/0!</v>
      </c>
      <c r="Y12" s="25" t="e">
        <f t="shared" si="17"/>
        <v>#DIV/0!</v>
      </c>
      <c r="Z12" s="25" t="e">
        <f t="shared" si="17"/>
        <v>#DIV/0!</v>
      </c>
      <c r="AA12" s="25" t="e">
        <f t="shared" si="17"/>
        <v>#DIV/0!</v>
      </c>
      <c r="AB12" s="33"/>
      <c r="AD12" s="40">
        <f t="shared" si="5"/>
        <v>0</v>
      </c>
      <c r="AE12" s="9"/>
      <c r="AF12" s="9"/>
      <c r="AG12" s="9"/>
      <c r="AH12" s="9"/>
      <c r="AI12" s="9"/>
      <c r="AJ12" s="9"/>
      <c r="AK12" s="10">
        <f t="shared" si="6"/>
        <v>0</v>
      </c>
      <c r="AL12" s="10">
        <f t="shared" si="7"/>
        <v>0</v>
      </c>
      <c r="AM12" s="48" t="e">
        <f t="shared" si="8"/>
        <v>#DIV/0!</v>
      </c>
      <c r="AN12" s="14"/>
      <c r="AW12" s="24" t="s">
        <v>11</v>
      </c>
      <c r="AX12" s="25" t="e">
        <f aca="true" t="shared" si="18" ref="AX12:BC12">SUM(AX9:AX10)</f>
        <v>#DIV/0!</v>
      </c>
      <c r="AY12" s="25" t="e">
        <f t="shared" si="18"/>
        <v>#DIV/0!</v>
      </c>
      <c r="AZ12" s="25" t="e">
        <f t="shared" si="18"/>
        <v>#DIV/0!</v>
      </c>
      <c r="BA12" s="25" t="e">
        <f t="shared" si="18"/>
        <v>#DIV/0!</v>
      </c>
      <c r="BB12" s="25" t="e">
        <f t="shared" si="18"/>
        <v>#DIV/0!</v>
      </c>
      <c r="BC12" s="25" t="e">
        <f t="shared" si="18"/>
        <v>#DIV/0!</v>
      </c>
      <c r="BD12" s="33"/>
      <c r="BF12" s="4"/>
      <c r="BO12" s="3"/>
      <c r="BU12" s="3"/>
    </row>
    <row r="13" spans="2:73" ht="15" customHeight="1">
      <c r="B13" s="39"/>
      <c r="C13" s="9"/>
      <c r="D13" s="9"/>
      <c r="E13" s="9"/>
      <c r="F13" s="9"/>
      <c r="G13" s="9"/>
      <c r="H13" s="9"/>
      <c r="I13" s="10">
        <f t="shared" si="10"/>
        <v>0</v>
      </c>
      <c r="J13" s="10">
        <f t="shared" si="2"/>
        <v>0</v>
      </c>
      <c r="K13" s="48" t="e">
        <f t="shared" si="3"/>
        <v>#DIV/0!</v>
      </c>
      <c r="L13" s="14"/>
      <c r="M13" s="80"/>
      <c r="N13" s="80"/>
      <c r="O13" s="80"/>
      <c r="P13" s="80"/>
      <c r="Q13" s="80"/>
      <c r="R13" s="80"/>
      <c r="S13" s="80"/>
      <c r="T13" s="80"/>
      <c r="U13"/>
      <c r="AB13"/>
      <c r="AD13" s="40">
        <f t="shared" si="5"/>
        <v>0</v>
      </c>
      <c r="AE13" s="9"/>
      <c r="AF13" s="9"/>
      <c r="AG13" s="9"/>
      <c r="AH13" s="9"/>
      <c r="AI13" s="9"/>
      <c r="AJ13" s="9"/>
      <c r="AK13" s="10">
        <f t="shared" si="6"/>
        <v>0</v>
      </c>
      <c r="AL13" s="10">
        <f t="shared" si="7"/>
        <v>0</v>
      </c>
      <c r="AM13" s="48" t="e">
        <f t="shared" si="8"/>
        <v>#DIV/0!</v>
      </c>
      <c r="AN13" s="14"/>
      <c r="AO13" s="80"/>
      <c r="AP13" s="80"/>
      <c r="AQ13" s="80"/>
      <c r="AR13" s="80"/>
      <c r="AS13" s="80"/>
      <c r="AT13" s="80"/>
      <c r="AU13" s="80"/>
      <c r="AV13" s="80"/>
      <c r="BF13" s="4"/>
      <c r="BO13" s="3"/>
      <c r="BU13" s="3"/>
    </row>
    <row r="14" spans="2:73" ht="15" customHeight="1">
      <c r="B14" s="39"/>
      <c r="C14" s="9"/>
      <c r="D14" s="9"/>
      <c r="E14" s="9"/>
      <c r="F14" s="9"/>
      <c r="G14" s="9"/>
      <c r="H14" s="9"/>
      <c r="I14" s="10">
        <f t="shared" si="10"/>
        <v>0</v>
      </c>
      <c r="J14" s="10">
        <f t="shared" si="2"/>
        <v>0</v>
      </c>
      <c r="K14" s="48" t="e">
        <f>I14/J14</f>
        <v>#DIV/0!</v>
      </c>
      <c r="U14" s="14" t="s">
        <v>25</v>
      </c>
      <c r="V14" s="14"/>
      <c r="W14" s="14"/>
      <c r="X14" s="14"/>
      <c r="Y14" s="14"/>
      <c r="Z14" s="14"/>
      <c r="AA14" s="14"/>
      <c r="AB14" s="63"/>
      <c r="AD14" s="40">
        <f t="shared" si="5"/>
        <v>0</v>
      </c>
      <c r="AE14" s="9"/>
      <c r="AF14" s="9"/>
      <c r="AG14" s="9"/>
      <c r="AH14" s="9"/>
      <c r="AI14" s="9"/>
      <c r="AJ14" s="9"/>
      <c r="AK14" s="10">
        <f t="shared" si="6"/>
        <v>0</v>
      </c>
      <c r="AL14" s="10">
        <f t="shared" si="7"/>
        <v>0</v>
      </c>
      <c r="AM14" s="48" t="e">
        <f>I14/J14</f>
        <v>#DIV/0!</v>
      </c>
      <c r="AO14" s="3"/>
      <c r="AW14" s="78" t="s">
        <v>25</v>
      </c>
      <c r="AX14" s="78"/>
      <c r="AY14" s="78"/>
      <c r="AZ14" s="78"/>
      <c r="BA14" s="78"/>
      <c r="BB14" s="78"/>
      <c r="BC14" s="78"/>
      <c r="BD14" s="79"/>
      <c r="BF14" s="4"/>
      <c r="BO14" s="3"/>
      <c r="BU14" s="3"/>
    </row>
    <row r="15" spans="2:73" ht="15" customHeight="1">
      <c r="B15" s="39"/>
      <c r="C15" s="9"/>
      <c r="D15" s="9"/>
      <c r="E15" s="9"/>
      <c r="F15" s="9"/>
      <c r="G15" s="9"/>
      <c r="H15" s="9"/>
      <c r="I15" s="10">
        <f t="shared" si="10"/>
        <v>0</v>
      </c>
      <c r="J15" s="10">
        <f t="shared" si="2"/>
        <v>0</v>
      </c>
      <c r="K15" s="48" t="e">
        <f t="shared" si="3"/>
        <v>#DIV/0!</v>
      </c>
      <c r="U15" s="77" t="s">
        <v>26</v>
      </c>
      <c r="V15" s="77"/>
      <c r="W15" s="77"/>
      <c r="X15" s="77"/>
      <c r="Y15" s="77"/>
      <c r="Z15" s="77"/>
      <c r="AA15" s="77"/>
      <c r="AB15" s="59"/>
      <c r="AD15" s="40">
        <f t="shared" si="5"/>
        <v>0</v>
      </c>
      <c r="AE15" s="9"/>
      <c r="AF15" s="9"/>
      <c r="AG15" s="9"/>
      <c r="AH15" s="9"/>
      <c r="AI15" s="9"/>
      <c r="AJ15" s="9"/>
      <c r="AK15" s="10">
        <f>SUM(AE15:AJ15)</f>
        <v>0</v>
      </c>
      <c r="AL15" s="10">
        <f t="shared" si="7"/>
        <v>0</v>
      </c>
      <c r="AM15" s="48" t="e">
        <f aca="true" t="shared" si="19" ref="AM15:AM23">AK15/AL15</f>
        <v>#DIV/0!</v>
      </c>
      <c r="AO15" s="3"/>
      <c r="AW15" s="77" t="s">
        <v>26</v>
      </c>
      <c r="AX15" s="77"/>
      <c r="AY15" s="77"/>
      <c r="AZ15" s="77"/>
      <c r="BA15" s="77"/>
      <c r="BB15" s="77"/>
      <c r="BC15" s="77"/>
      <c r="BD15" s="59"/>
      <c r="BF15" s="4"/>
      <c r="BO15" s="3"/>
      <c r="BU15" s="3"/>
    </row>
    <row r="16" spans="2:73" ht="15" customHeight="1">
      <c r="B16" s="39"/>
      <c r="C16" s="9"/>
      <c r="D16" s="9"/>
      <c r="E16" s="9"/>
      <c r="F16" s="9"/>
      <c r="G16" s="9"/>
      <c r="H16" s="9"/>
      <c r="I16" s="10">
        <f t="shared" si="10"/>
        <v>0</v>
      </c>
      <c r="J16" s="10">
        <f t="shared" si="2"/>
        <v>0</v>
      </c>
      <c r="K16" s="48" t="e">
        <f t="shared" si="3"/>
        <v>#DIV/0!</v>
      </c>
      <c r="AB16" s="58"/>
      <c r="AD16" s="40">
        <f t="shared" si="5"/>
        <v>0</v>
      </c>
      <c r="AE16" s="9"/>
      <c r="AF16" s="9"/>
      <c r="AG16" s="9"/>
      <c r="AH16" s="9"/>
      <c r="AI16" s="9"/>
      <c r="AJ16" s="9"/>
      <c r="AK16" s="10">
        <f t="shared" si="6"/>
        <v>0</v>
      </c>
      <c r="AL16" s="10">
        <f t="shared" si="7"/>
        <v>0</v>
      </c>
      <c r="AM16" s="48" t="e">
        <f t="shared" si="19"/>
        <v>#DIV/0!</v>
      </c>
      <c r="AO16" s="3"/>
      <c r="AW16" s="3"/>
      <c r="BF16" s="4"/>
      <c r="BO16" s="3"/>
      <c r="BU16" s="3"/>
    </row>
    <row r="17" spans="2:73" ht="15" customHeight="1">
      <c r="B17" s="39"/>
      <c r="C17" s="9"/>
      <c r="D17" s="9"/>
      <c r="E17" s="9"/>
      <c r="F17" s="9"/>
      <c r="G17" s="9"/>
      <c r="H17" s="9"/>
      <c r="I17" s="10">
        <f t="shared" si="10"/>
        <v>0</v>
      </c>
      <c r="J17" s="10">
        <f t="shared" si="2"/>
        <v>0</v>
      </c>
      <c r="K17" s="48" t="e">
        <f t="shared" si="3"/>
        <v>#DIV/0!</v>
      </c>
      <c r="AB17" s="58"/>
      <c r="AD17" s="40">
        <f t="shared" si="5"/>
        <v>0</v>
      </c>
      <c r="AE17" s="9"/>
      <c r="AF17" s="9"/>
      <c r="AG17" s="9"/>
      <c r="AH17" s="9"/>
      <c r="AI17" s="9"/>
      <c r="AJ17" s="9"/>
      <c r="AK17" s="10">
        <f t="shared" si="6"/>
        <v>0</v>
      </c>
      <c r="AL17" s="10">
        <f t="shared" si="7"/>
        <v>0</v>
      </c>
      <c r="AM17" s="48" t="e">
        <f t="shared" si="19"/>
        <v>#DIV/0!</v>
      </c>
      <c r="AO17" s="3"/>
      <c r="AW17" s="3"/>
      <c r="BF17" s="4"/>
      <c r="BO17" s="3"/>
      <c r="BU17" s="3"/>
    </row>
    <row r="18" spans="2:73" ht="15" customHeight="1">
      <c r="B18" s="39"/>
      <c r="C18" s="9"/>
      <c r="D18" s="9"/>
      <c r="E18" s="9"/>
      <c r="F18" s="9"/>
      <c r="G18" s="9"/>
      <c r="H18" s="9"/>
      <c r="I18" s="10">
        <f t="shared" si="10"/>
        <v>0</v>
      </c>
      <c r="J18" s="10">
        <f t="shared" si="2"/>
        <v>0</v>
      </c>
      <c r="K18" s="48" t="e">
        <f t="shared" si="3"/>
        <v>#DIV/0!</v>
      </c>
      <c r="AB18" s="58"/>
      <c r="AD18" s="40">
        <f t="shared" si="5"/>
        <v>0</v>
      </c>
      <c r="AE18" s="9"/>
      <c r="AF18" s="9"/>
      <c r="AG18" s="9"/>
      <c r="AH18" s="9"/>
      <c r="AI18" s="9"/>
      <c r="AJ18" s="9"/>
      <c r="AK18" s="10">
        <f t="shared" si="6"/>
        <v>0</v>
      </c>
      <c r="AL18" s="10">
        <f t="shared" si="7"/>
        <v>0</v>
      </c>
      <c r="AM18" s="48" t="e">
        <f t="shared" si="19"/>
        <v>#DIV/0!</v>
      </c>
      <c r="AO18" s="3"/>
      <c r="AW18" s="3"/>
      <c r="BF18" s="4"/>
      <c r="BO18" s="3"/>
      <c r="BU18" s="3"/>
    </row>
    <row r="19" spans="2:73" ht="15" customHeight="1">
      <c r="B19" s="39"/>
      <c r="C19" s="9"/>
      <c r="D19" s="9"/>
      <c r="E19" s="9"/>
      <c r="F19" s="9"/>
      <c r="G19" s="9"/>
      <c r="H19" s="9"/>
      <c r="I19" s="10">
        <f t="shared" si="10"/>
        <v>0</v>
      </c>
      <c r="J19" s="10">
        <f t="shared" si="2"/>
        <v>0</v>
      </c>
      <c r="K19" s="48" t="e">
        <f t="shared" si="3"/>
        <v>#DIV/0!</v>
      </c>
      <c r="AB19" s="58"/>
      <c r="AD19" s="40">
        <f t="shared" si="5"/>
        <v>0</v>
      </c>
      <c r="AE19" s="9"/>
      <c r="AF19" s="9"/>
      <c r="AG19" s="9"/>
      <c r="AH19" s="9"/>
      <c r="AI19" s="9"/>
      <c r="AJ19" s="9"/>
      <c r="AK19" s="10">
        <f t="shared" si="6"/>
        <v>0</v>
      </c>
      <c r="AL19" s="10">
        <f t="shared" si="7"/>
        <v>0</v>
      </c>
      <c r="AM19" s="48" t="e">
        <f t="shared" si="19"/>
        <v>#DIV/0!</v>
      </c>
      <c r="AO19" s="3"/>
      <c r="AW19" s="3"/>
      <c r="BF19" s="4"/>
      <c r="BO19" s="3"/>
      <c r="BU19" s="3"/>
    </row>
    <row r="20" spans="2:73" ht="15" customHeight="1">
      <c r="B20" s="39"/>
      <c r="C20" s="9"/>
      <c r="D20" s="9"/>
      <c r="E20" s="9"/>
      <c r="F20" s="9"/>
      <c r="G20" s="9"/>
      <c r="H20" s="9"/>
      <c r="I20" s="10">
        <f t="shared" si="10"/>
        <v>0</v>
      </c>
      <c r="J20" s="10">
        <f t="shared" si="2"/>
        <v>0</v>
      </c>
      <c r="K20" s="48" t="e">
        <f t="shared" si="3"/>
        <v>#DIV/0!</v>
      </c>
      <c r="AB20" s="58"/>
      <c r="AD20" s="40">
        <f t="shared" si="5"/>
        <v>0</v>
      </c>
      <c r="AE20" s="9"/>
      <c r="AF20" s="9"/>
      <c r="AG20" s="9"/>
      <c r="AH20" s="9"/>
      <c r="AI20" s="9"/>
      <c r="AJ20" s="9"/>
      <c r="AK20" s="10">
        <f t="shared" si="6"/>
        <v>0</v>
      </c>
      <c r="AL20" s="10">
        <f t="shared" si="7"/>
        <v>0</v>
      </c>
      <c r="AM20" s="48" t="e">
        <f t="shared" si="19"/>
        <v>#DIV/0!</v>
      </c>
      <c r="AO20" s="3"/>
      <c r="AW20" s="3"/>
      <c r="BF20" s="4"/>
      <c r="BO20" s="3"/>
      <c r="BU20" s="3"/>
    </row>
    <row r="21" spans="2:73" ht="15" customHeight="1">
      <c r="B21" s="39"/>
      <c r="C21" s="9"/>
      <c r="D21" s="9"/>
      <c r="E21" s="9"/>
      <c r="F21" s="9"/>
      <c r="G21" s="9"/>
      <c r="H21" s="9"/>
      <c r="I21" s="10">
        <f t="shared" si="10"/>
        <v>0</v>
      </c>
      <c r="J21" s="10">
        <f t="shared" si="2"/>
        <v>0</v>
      </c>
      <c r="K21" s="48" t="e">
        <f t="shared" si="3"/>
        <v>#DIV/0!</v>
      </c>
      <c r="AB21" s="58"/>
      <c r="AD21" s="40">
        <f t="shared" si="5"/>
        <v>0</v>
      </c>
      <c r="AE21" s="9"/>
      <c r="AF21" s="9"/>
      <c r="AG21" s="9"/>
      <c r="AH21" s="9"/>
      <c r="AI21" s="9"/>
      <c r="AJ21" s="9"/>
      <c r="AK21" s="10">
        <f t="shared" si="6"/>
        <v>0</v>
      </c>
      <c r="AL21" s="10">
        <f t="shared" si="7"/>
        <v>0</v>
      </c>
      <c r="AM21" s="48" t="e">
        <f t="shared" si="19"/>
        <v>#DIV/0!</v>
      </c>
      <c r="AO21" s="3"/>
      <c r="AW21" s="3"/>
      <c r="BF21" s="4"/>
      <c r="BO21" s="3"/>
      <c r="BU21" s="3"/>
    </row>
    <row r="22" spans="2:73" ht="15" customHeight="1">
      <c r="B22" s="40"/>
      <c r="C22" s="9"/>
      <c r="D22" s="9"/>
      <c r="E22" s="9"/>
      <c r="F22" s="9"/>
      <c r="G22" s="9"/>
      <c r="H22" s="9"/>
      <c r="I22" s="10">
        <f t="shared" si="10"/>
        <v>0</v>
      </c>
      <c r="J22" s="10">
        <f t="shared" si="2"/>
        <v>0</v>
      </c>
      <c r="K22" s="48" t="e">
        <f t="shared" si="3"/>
        <v>#DIV/0!</v>
      </c>
      <c r="AB22" s="58"/>
      <c r="AD22" s="40">
        <f t="shared" si="5"/>
        <v>0</v>
      </c>
      <c r="AE22" s="9"/>
      <c r="AF22" s="9"/>
      <c r="AG22" s="9"/>
      <c r="AH22" s="9"/>
      <c r="AI22" s="9"/>
      <c r="AJ22" s="9"/>
      <c r="AK22" s="10">
        <f t="shared" si="6"/>
        <v>0</v>
      </c>
      <c r="AL22" s="10">
        <f t="shared" si="7"/>
        <v>0</v>
      </c>
      <c r="AM22" s="48" t="e">
        <f t="shared" si="19"/>
        <v>#DIV/0!</v>
      </c>
      <c r="AO22" s="3"/>
      <c r="AW22" s="3"/>
      <c r="BF22" s="4"/>
      <c r="BO22" s="3"/>
      <c r="BU22" s="3"/>
    </row>
    <row r="23" spans="2:73" ht="15" customHeight="1">
      <c r="B23" s="39"/>
      <c r="C23" s="9"/>
      <c r="D23" s="9"/>
      <c r="E23" s="9"/>
      <c r="F23" s="9"/>
      <c r="G23" s="9"/>
      <c r="H23" s="9"/>
      <c r="I23" s="10">
        <f t="shared" si="10"/>
        <v>0</v>
      </c>
      <c r="J23" s="10">
        <f t="shared" si="2"/>
        <v>0</v>
      </c>
      <c r="K23" s="48" t="e">
        <f t="shared" si="3"/>
        <v>#DIV/0!</v>
      </c>
      <c r="AB23" s="58"/>
      <c r="AD23" s="40">
        <f t="shared" si="5"/>
        <v>0</v>
      </c>
      <c r="AE23" s="9"/>
      <c r="AF23" s="9"/>
      <c r="AG23" s="9"/>
      <c r="AH23" s="9"/>
      <c r="AI23" s="9"/>
      <c r="AJ23" s="9"/>
      <c r="AK23" s="10">
        <f t="shared" si="6"/>
        <v>0</v>
      </c>
      <c r="AL23" s="10">
        <f t="shared" si="7"/>
        <v>0</v>
      </c>
      <c r="AM23" s="48" t="e">
        <f t="shared" si="19"/>
        <v>#DIV/0!</v>
      </c>
      <c r="AO23" s="3"/>
      <c r="AW23" s="3"/>
      <c r="BF23" s="4"/>
      <c r="BO23" s="3"/>
      <c r="BU23" s="3"/>
    </row>
    <row r="24" spans="2:73" ht="15" customHeight="1">
      <c r="B24" s="39"/>
      <c r="C24" s="9"/>
      <c r="D24" s="9"/>
      <c r="E24" s="9"/>
      <c r="F24" s="9"/>
      <c r="G24" s="9"/>
      <c r="H24" s="9"/>
      <c r="I24" s="10">
        <f t="shared" si="10"/>
        <v>0</v>
      </c>
      <c r="J24" s="10">
        <f t="shared" si="2"/>
        <v>0</v>
      </c>
      <c r="K24" s="48" t="e">
        <f>I24/J24</f>
        <v>#DIV/0!</v>
      </c>
      <c r="AB24" s="58"/>
      <c r="AD24" s="40">
        <f t="shared" si="5"/>
        <v>0</v>
      </c>
      <c r="AE24" s="9"/>
      <c r="AF24" s="9"/>
      <c r="AG24" s="9"/>
      <c r="AH24" s="9"/>
      <c r="AI24" s="9"/>
      <c r="AJ24" s="9"/>
      <c r="AK24" s="10">
        <f t="shared" si="6"/>
        <v>0</v>
      </c>
      <c r="AL24" s="10">
        <f t="shared" si="7"/>
        <v>0</v>
      </c>
      <c r="AM24" s="48" t="e">
        <f>I24/J24</f>
        <v>#DIV/0!</v>
      </c>
      <c r="AO24" s="3"/>
      <c r="AW24" s="3"/>
      <c r="BF24" s="4"/>
      <c r="BO24" s="3"/>
      <c r="BU24" s="3"/>
    </row>
    <row r="25" spans="2:73" ht="15">
      <c r="B25" s="39"/>
      <c r="C25" s="9"/>
      <c r="D25" s="9"/>
      <c r="E25" s="9"/>
      <c r="F25" s="9"/>
      <c r="G25" s="9"/>
      <c r="H25" s="9"/>
      <c r="I25" s="10">
        <f t="shared" si="10"/>
        <v>0</v>
      </c>
      <c r="J25" s="10">
        <f t="shared" si="2"/>
        <v>0</v>
      </c>
      <c r="K25" s="48" t="e">
        <f>I25/J25</f>
        <v>#DIV/0!</v>
      </c>
      <c r="AB25" s="58"/>
      <c r="AD25" s="40">
        <f t="shared" si="5"/>
        <v>0</v>
      </c>
      <c r="AE25" s="9"/>
      <c r="AF25" s="9"/>
      <c r="AG25" s="9"/>
      <c r="AH25" s="9"/>
      <c r="AI25" s="9"/>
      <c r="AJ25" s="9"/>
      <c r="AK25" s="10">
        <f t="shared" si="6"/>
        <v>0</v>
      </c>
      <c r="AL25" s="10">
        <f t="shared" si="7"/>
        <v>0</v>
      </c>
      <c r="AM25" s="48" t="e">
        <f>I25/J25</f>
        <v>#DIV/0!</v>
      </c>
      <c r="AO25" s="4"/>
      <c r="AW25" s="3"/>
      <c r="BF25" s="4"/>
      <c r="BO25" s="3"/>
      <c r="BU25" s="3"/>
    </row>
    <row r="26" spans="2:73" ht="15">
      <c r="B26" s="39"/>
      <c r="C26" s="9"/>
      <c r="D26" s="9"/>
      <c r="E26" s="9"/>
      <c r="F26" s="9"/>
      <c r="G26" s="9"/>
      <c r="H26" s="9"/>
      <c r="I26" s="10">
        <f t="shared" si="10"/>
        <v>0</v>
      </c>
      <c r="J26" s="10">
        <f>ISNUMBER(C26)*4+ISNUMBER(D26)*4+ISNUMBER(E26)*4+ISNUMBER(F26)*4+ISNUMBER(G26)*4+ISNUMBER(H26)*4</f>
        <v>0</v>
      </c>
      <c r="K26" s="48" t="e">
        <f t="shared" si="3"/>
        <v>#DIV/0!</v>
      </c>
      <c r="AB26" s="58"/>
      <c r="AD26" s="40">
        <f t="shared" si="5"/>
        <v>0</v>
      </c>
      <c r="AE26" s="9"/>
      <c r="AF26" s="9"/>
      <c r="AG26" s="9"/>
      <c r="AH26" s="9"/>
      <c r="AI26" s="9"/>
      <c r="AJ26" s="9"/>
      <c r="AK26" s="10">
        <f t="shared" si="6"/>
        <v>0</v>
      </c>
      <c r="AL26" s="10">
        <f t="shared" si="7"/>
        <v>0</v>
      </c>
      <c r="AM26" s="48" t="e">
        <f aca="true" t="shared" si="20" ref="AM26:AM77">AK26/AL26</f>
        <v>#DIV/0!</v>
      </c>
      <c r="AO26" s="4"/>
      <c r="AW26" s="3"/>
      <c r="BF26" s="4"/>
      <c r="BO26" s="3"/>
      <c r="BU26" s="3"/>
    </row>
    <row r="27" spans="2:73" ht="15">
      <c r="B27" s="39"/>
      <c r="C27" s="9"/>
      <c r="D27" s="9"/>
      <c r="E27" s="9"/>
      <c r="F27" s="9"/>
      <c r="G27" s="9"/>
      <c r="H27" s="9"/>
      <c r="I27" s="10">
        <f t="shared" si="10"/>
        <v>0</v>
      </c>
      <c r="J27" s="10">
        <f aca="true" t="shared" si="21" ref="J27:J88">ISNUMBER(C27)*4+ISNUMBER(D27)*4+ISNUMBER(E27)*4+ISNUMBER(F27)*4+ISNUMBER(G27)*4+ISNUMBER(H27)*4</f>
        <v>0</v>
      </c>
      <c r="K27" s="48" t="e">
        <f t="shared" si="3"/>
        <v>#DIV/0!</v>
      </c>
      <c r="AB27" s="58"/>
      <c r="AD27" s="40">
        <f t="shared" si="5"/>
        <v>0</v>
      </c>
      <c r="AE27" s="9"/>
      <c r="AF27" s="9"/>
      <c r="AG27" s="9"/>
      <c r="AH27" s="9"/>
      <c r="AI27" s="9"/>
      <c r="AJ27" s="9"/>
      <c r="AK27" s="10">
        <f t="shared" si="6"/>
        <v>0</v>
      </c>
      <c r="AL27" s="10">
        <f t="shared" si="7"/>
        <v>0</v>
      </c>
      <c r="AM27" s="48" t="e">
        <f t="shared" si="20"/>
        <v>#DIV/0!</v>
      </c>
      <c r="AO27" s="4"/>
      <c r="AW27" s="3"/>
      <c r="BF27" s="4"/>
      <c r="BO27" s="3"/>
      <c r="BU27" s="3"/>
    </row>
    <row r="28" spans="2:73" ht="15">
      <c r="B28" s="39"/>
      <c r="C28" s="9"/>
      <c r="D28" s="9"/>
      <c r="E28" s="9"/>
      <c r="F28" s="9"/>
      <c r="G28" s="9"/>
      <c r="H28" s="9"/>
      <c r="I28" s="10">
        <f t="shared" si="10"/>
        <v>0</v>
      </c>
      <c r="J28" s="10">
        <f t="shared" si="21"/>
        <v>0</v>
      </c>
      <c r="K28" s="48" t="e">
        <f t="shared" si="3"/>
        <v>#DIV/0!</v>
      </c>
      <c r="AB28" s="58"/>
      <c r="AD28" s="40">
        <f t="shared" si="5"/>
        <v>0</v>
      </c>
      <c r="AE28" s="9"/>
      <c r="AF28" s="9"/>
      <c r="AG28" s="9"/>
      <c r="AH28" s="9"/>
      <c r="AI28" s="9"/>
      <c r="AJ28" s="9"/>
      <c r="AK28" s="10">
        <f t="shared" si="6"/>
        <v>0</v>
      </c>
      <c r="AL28" s="10">
        <f t="shared" si="7"/>
        <v>0</v>
      </c>
      <c r="AM28" s="48" t="e">
        <f t="shared" si="20"/>
        <v>#DIV/0!</v>
      </c>
      <c r="AO28" s="4"/>
      <c r="AW28" s="3"/>
      <c r="BF28" s="4"/>
      <c r="BO28" s="3"/>
      <c r="BU28" s="3"/>
    </row>
    <row r="29" spans="2:73" ht="15">
      <c r="B29" s="39"/>
      <c r="C29" s="9"/>
      <c r="D29" s="9"/>
      <c r="E29" s="9"/>
      <c r="F29" s="9"/>
      <c r="G29" s="9"/>
      <c r="H29" s="9"/>
      <c r="I29" s="10">
        <f t="shared" si="10"/>
        <v>0</v>
      </c>
      <c r="J29" s="10">
        <f t="shared" si="21"/>
        <v>0</v>
      </c>
      <c r="K29" s="48" t="e">
        <f t="shared" si="3"/>
        <v>#DIV/0!</v>
      </c>
      <c r="AB29" s="58"/>
      <c r="AD29" s="40">
        <f t="shared" si="5"/>
        <v>0</v>
      </c>
      <c r="AE29" s="9"/>
      <c r="AF29" s="9"/>
      <c r="AG29" s="9"/>
      <c r="AH29" s="9"/>
      <c r="AI29" s="9"/>
      <c r="AJ29" s="9"/>
      <c r="AK29" s="10">
        <f t="shared" si="6"/>
        <v>0</v>
      </c>
      <c r="AL29" s="10">
        <f t="shared" si="7"/>
        <v>0</v>
      </c>
      <c r="AM29" s="48" t="e">
        <f t="shared" si="20"/>
        <v>#DIV/0!</v>
      </c>
      <c r="AO29" s="3"/>
      <c r="AW29" s="3"/>
      <c r="BF29" s="4"/>
      <c r="BO29" s="3"/>
      <c r="BU29" s="3"/>
    </row>
    <row r="30" spans="2:73" ht="15">
      <c r="B30" s="39"/>
      <c r="C30" s="64"/>
      <c r="D30" s="65"/>
      <c r="E30" s="65"/>
      <c r="F30" s="65"/>
      <c r="G30" s="65"/>
      <c r="H30" s="65"/>
      <c r="I30" s="10">
        <f t="shared" si="10"/>
        <v>0</v>
      </c>
      <c r="J30" s="10">
        <f t="shared" si="21"/>
        <v>0</v>
      </c>
      <c r="K30" s="48" t="e">
        <f t="shared" si="3"/>
        <v>#DIV/0!</v>
      </c>
      <c r="AB30" s="58"/>
      <c r="AD30" s="40">
        <f t="shared" si="5"/>
        <v>0</v>
      </c>
      <c r="AE30" s="64"/>
      <c r="AF30" s="65"/>
      <c r="AG30" s="65"/>
      <c r="AH30" s="65"/>
      <c r="AI30" s="65"/>
      <c r="AJ30" s="65"/>
      <c r="AK30" s="10">
        <f t="shared" si="6"/>
        <v>0</v>
      </c>
      <c r="AL30" s="10">
        <f t="shared" si="7"/>
        <v>0</v>
      </c>
      <c r="AM30" s="48" t="e">
        <f t="shared" si="20"/>
        <v>#DIV/0!</v>
      </c>
      <c r="AO30" s="3"/>
      <c r="AW30" s="3"/>
      <c r="BF30" s="4"/>
      <c r="BO30" s="3"/>
      <c r="BU30" s="3"/>
    </row>
    <row r="31" spans="2:73" ht="15">
      <c r="B31" s="39"/>
      <c r="C31" s="64"/>
      <c r="D31" s="65"/>
      <c r="E31" s="65"/>
      <c r="F31" s="65"/>
      <c r="G31" s="65"/>
      <c r="H31" s="65"/>
      <c r="I31" s="10">
        <f t="shared" si="10"/>
        <v>0</v>
      </c>
      <c r="J31" s="10">
        <f t="shared" si="21"/>
        <v>0</v>
      </c>
      <c r="K31" s="48" t="e">
        <f t="shared" si="3"/>
        <v>#DIV/0!</v>
      </c>
      <c r="AB31" s="58"/>
      <c r="AD31" s="40">
        <f t="shared" si="5"/>
        <v>0</v>
      </c>
      <c r="AE31" s="9"/>
      <c r="AF31" s="9"/>
      <c r="AG31" s="9"/>
      <c r="AH31" s="9"/>
      <c r="AI31" s="9"/>
      <c r="AJ31" s="9"/>
      <c r="AK31" s="10">
        <f t="shared" si="6"/>
        <v>0</v>
      </c>
      <c r="AL31" s="10">
        <f t="shared" si="7"/>
        <v>0</v>
      </c>
      <c r="AM31" s="48" t="e">
        <f t="shared" si="20"/>
        <v>#DIV/0!</v>
      </c>
      <c r="AO31" s="3"/>
      <c r="AW31" s="3"/>
      <c r="BF31" s="4"/>
      <c r="BO31" s="3"/>
      <c r="BU31" s="3"/>
    </row>
    <row r="32" spans="2:73" ht="15">
      <c r="B32" s="39"/>
      <c r="C32" s="9"/>
      <c r="D32" s="9"/>
      <c r="E32" s="9"/>
      <c r="F32" s="9"/>
      <c r="G32" s="9"/>
      <c r="H32" s="9"/>
      <c r="I32" s="10">
        <f t="shared" si="10"/>
        <v>0</v>
      </c>
      <c r="J32" s="10">
        <f t="shared" si="21"/>
        <v>0</v>
      </c>
      <c r="K32" s="48" t="e">
        <f t="shared" si="3"/>
        <v>#DIV/0!</v>
      </c>
      <c r="AB32" s="58"/>
      <c r="AD32" s="40">
        <f t="shared" si="5"/>
        <v>0</v>
      </c>
      <c r="AE32" s="9"/>
      <c r="AF32" s="9"/>
      <c r="AG32" s="9"/>
      <c r="AH32" s="9"/>
      <c r="AI32" s="9"/>
      <c r="AJ32" s="9"/>
      <c r="AK32" s="10">
        <f t="shared" si="6"/>
        <v>0</v>
      </c>
      <c r="AL32" s="10">
        <f t="shared" si="7"/>
        <v>0</v>
      </c>
      <c r="AM32" s="48" t="e">
        <f t="shared" si="20"/>
        <v>#DIV/0!</v>
      </c>
      <c r="AO32" s="3"/>
      <c r="AW32" s="3"/>
      <c r="BF32" s="4"/>
      <c r="BO32" s="3"/>
      <c r="BU32" s="3"/>
    </row>
    <row r="33" spans="2:73" ht="15">
      <c r="B33" s="39"/>
      <c r="C33" s="9"/>
      <c r="D33" s="9"/>
      <c r="E33" s="9"/>
      <c r="F33" s="9"/>
      <c r="G33" s="9"/>
      <c r="H33" s="9"/>
      <c r="I33" s="10">
        <f t="shared" si="10"/>
        <v>0</v>
      </c>
      <c r="J33" s="10">
        <f t="shared" si="21"/>
        <v>0</v>
      </c>
      <c r="K33" s="48" t="e">
        <f t="shared" si="3"/>
        <v>#DIV/0!</v>
      </c>
      <c r="AB33" s="58"/>
      <c r="AD33" s="40">
        <f t="shared" si="5"/>
        <v>0</v>
      </c>
      <c r="AE33" s="9"/>
      <c r="AF33" s="9"/>
      <c r="AG33" s="9"/>
      <c r="AH33" s="9"/>
      <c r="AI33" s="9"/>
      <c r="AJ33" s="9"/>
      <c r="AK33" s="10">
        <f t="shared" si="6"/>
        <v>0</v>
      </c>
      <c r="AL33" s="10">
        <f t="shared" si="7"/>
        <v>0</v>
      </c>
      <c r="AM33" s="48" t="e">
        <f t="shared" si="20"/>
        <v>#DIV/0!</v>
      </c>
      <c r="AN33" s="26"/>
      <c r="AO33" s="28"/>
      <c r="AP33" s="26"/>
      <c r="AQ33" s="26"/>
      <c r="AR33" s="26"/>
      <c r="AS33" s="26"/>
      <c r="AT33" s="26"/>
      <c r="AU33" s="26"/>
      <c r="AV33" s="26"/>
      <c r="AW33" s="28"/>
      <c r="AX33" s="26"/>
      <c r="AY33" s="26"/>
      <c r="AZ33" s="26"/>
      <c r="BA33" s="26"/>
      <c r="BB33" s="26"/>
      <c r="BC33" s="26"/>
      <c r="BD33" s="26"/>
      <c r="BF33" s="4"/>
      <c r="BO33" s="3"/>
      <c r="BU33" s="3"/>
    </row>
    <row r="34" spans="2:73" ht="15">
      <c r="B34" s="39"/>
      <c r="C34" s="9"/>
      <c r="D34" s="9"/>
      <c r="E34" s="9"/>
      <c r="F34" s="9"/>
      <c r="G34" s="9"/>
      <c r="H34" s="9"/>
      <c r="I34" s="10">
        <f t="shared" si="10"/>
        <v>0</v>
      </c>
      <c r="J34" s="10">
        <f t="shared" si="21"/>
        <v>0</v>
      </c>
      <c r="K34" s="48" t="e">
        <f t="shared" si="3"/>
        <v>#DIV/0!</v>
      </c>
      <c r="AB34" s="58"/>
      <c r="AD34" s="40">
        <f t="shared" si="5"/>
        <v>0</v>
      </c>
      <c r="AE34" s="9"/>
      <c r="AF34" s="9"/>
      <c r="AG34" s="9"/>
      <c r="AH34" s="9"/>
      <c r="AI34" s="9"/>
      <c r="AJ34" s="9"/>
      <c r="AK34" s="10">
        <f t="shared" si="6"/>
        <v>0</v>
      </c>
      <c r="AL34" s="10">
        <f t="shared" si="7"/>
        <v>0</v>
      </c>
      <c r="AM34" s="48" t="e">
        <f t="shared" si="20"/>
        <v>#DIV/0!</v>
      </c>
      <c r="AN34" s="26"/>
      <c r="AO34" s="28"/>
      <c r="AP34" s="26"/>
      <c r="AQ34" s="26"/>
      <c r="AR34" s="26"/>
      <c r="AS34" s="26"/>
      <c r="AT34" s="26"/>
      <c r="AU34" s="26"/>
      <c r="AV34" s="26"/>
      <c r="AW34" s="28"/>
      <c r="AX34" s="26"/>
      <c r="AY34" s="26"/>
      <c r="AZ34" s="26"/>
      <c r="BA34" s="26"/>
      <c r="BB34" s="26"/>
      <c r="BC34" s="26"/>
      <c r="BD34" s="26"/>
      <c r="BF34" s="4"/>
      <c r="BO34" s="3"/>
      <c r="BU34" s="3"/>
    </row>
    <row r="35" spans="2:73" ht="15">
      <c r="B35" s="39"/>
      <c r="C35" s="9"/>
      <c r="D35" s="9"/>
      <c r="E35" s="9"/>
      <c r="F35" s="9"/>
      <c r="G35" s="9"/>
      <c r="H35" s="9"/>
      <c r="I35" s="10">
        <f t="shared" si="10"/>
        <v>0</v>
      </c>
      <c r="J35" s="10">
        <f t="shared" si="21"/>
        <v>0</v>
      </c>
      <c r="K35" s="48" t="e">
        <f t="shared" si="3"/>
        <v>#DIV/0!</v>
      </c>
      <c r="AB35" s="58"/>
      <c r="AD35" s="40">
        <f t="shared" si="5"/>
        <v>0</v>
      </c>
      <c r="AE35" s="9"/>
      <c r="AF35" s="9"/>
      <c r="AG35" s="9"/>
      <c r="AH35" s="9"/>
      <c r="AI35" s="9"/>
      <c r="AJ35" s="9"/>
      <c r="AK35" s="10">
        <f t="shared" si="6"/>
        <v>0</v>
      </c>
      <c r="AL35" s="10">
        <f t="shared" si="7"/>
        <v>0</v>
      </c>
      <c r="AM35" s="48" t="e">
        <f t="shared" si="20"/>
        <v>#DIV/0!</v>
      </c>
      <c r="AN35" s="26"/>
      <c r="AO35" s="28"/>
      <c r="AP35" s="26"/>
      <c r="AQ35" s="26"/>
      <c r="AR35" s="26"/>
      <c r="AS35" s="26"/>
      <c r="AT35" s="26"/>
      <c r="AU35" s="26"/>
      <c r="AV35" s="26"/>
      <c r="AW35" s="28"/>
      <c r="AX35" s="26"/>
      <c r="AY35" s="26"/>
      <c r="AZ35" s="26"/>
      <c r="BA35" s="26"/>
      <c r="BB35" s="26"/>
      <c r="BC35" s="26"/>
      <c r="BD35" s="26"/>
      <c r="BF35" s="4"/>
      <c r="BO35" s="3"/>
      <c r="BU35" s="3"/>
    </row>
    <row r="36" spans="2:73" ht="15">
      <c r="B36" s="39"/>
      <c r="C36" s="9"/>
      <c r="D36" s="9"/>
      <c r="E36" s="9"/>
      <c r="F36" s="9"/>
      <c r="G36" s="9"/>
      <c r="H36" s="9"/>
      <c r="I36" s="10">
        <f t="shared" si="10"/>
        <v>0</v>
      </c>
      <c r="J36" s="10">
        <f t="shared" si="21"/>
        <v>0</v>
      </c>
      <c r="K36" s="48" t="e">
        <f t="shared" si="3"/>
        <v>#DIV/0!</v>
      </c>
      <c r="AB36" s="58"/>
      <c r="AD36" s="40">
        <f t="shared" si="5"/>
        <v>0</v>
      </c>
      <c r="AE36" s="9"/>
      <c r="AF36" s="9"/>
      <c r="AG36" s="9"/>
      <c r="AH36" s="9"/>
      <c r="AI36" s="9"/>
      <c r="AJ36" s="9"/>
      <c r="AK36" s="10">
        <f t="shared" si="6"/>
        <v>0</v>
      </c>
      <c r="AL36" s="10">
        <f t="shared" si="7"/>
        <v>0</v>
      </c>
      <c r="AM36" s="48" t="e">
        <f t="shared" si="20"/>
        <v>#DIV/0!</v>
      </c>
      <c r="AN36" s="26"/>
      <c r="AO36" s="28"/>
      <c r="AP36" s="26"/>
      <c r="AQ36" s="26"/>
      <c r="AR36" s="26"/>
      <c r="AS36" s="26"/>
      <c r="AT36" s="26"/>
      <c r="AU36" s="26"/>
      <c r="AV36" s="26"/>
      <c r="AW36" s="28"/>
      <c r="AX36" s="26"/>
      <c r="AY36" s="26"/>
      <c r="AZ36" s="26"/>
      <c r="BA36" s="26"/>
      <c r="BB36" s="26"/>
      <c r="BC36" s="26"/>
      <c r="BD36" s="26"/>
      <c r="BF36" s="4"/>
      <c r="BO36" s="3"/>
      <c r="BU36" s="3"/>
    </row>
    <row r="37" spans="2:73" ht="15">
      <c r="B37" s="39"/>
      <c r="C37" s="9"/>
      <c r="D37" s="9"/>
      <c r="E37" s="9"/>
      <c r="F37" s="9"/>
      <c r="G37" s="9"/>
      <c r="H37" s="9"/>
      <c r="I37" s="10">
        <f t="shared" si="10"/>
        <v>0</v>
      </c>
      <c r="J37" s="10">
        <f t="shared" si="21"/>
        <v>0</v>
      </c>
      <c r="K37" s="48" t="e">
        <f t="shared" si="3"/>
        <v>#DIV/0!</v>
      </c>
      <c r="AB37" s="58"/>
      <c r="AD37" s="40">
        <f t="shared" si="5"/>
        <v>0</v>
      </c>
      <c r="AE37" s="9"/>
      <c r="AF37" s="9"/>
      <c r="AG37" s="9"/>
      <c r="AH37" s="9"/>
      <c r="AI37" s="9"/>
      <c r="AJ37" s="9"/>
      <c r="AK37" s="10">
        <f t="shared" si="6"/>
        <v>0</v>
      </c>
      <c r="AL37" s="10">
        <f t="shared" si="7"/>
        <v>0</v>
      </c>
      <c r="AM37" s="48" t="e">
        <f t="shared" si="20"/>
        <v>#DIV/0!</v>
      </c>
      <c r="AN37" s="26"/>
      <c r="AO37" s="28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6"/>
      <c r="BA37" s="26"/>
      <c r="BB37" s="26"/>
      <c r="BC37" s="26"/>
      <c r="BD37" s="26"/>
      <c r="BF37" s="4"/>
      <c r="BO37" s="3"/>
      <c r="BU37" s="3"/>
    </row>
    <row r="38" spans="2:73" ht="15">
      <c r="B38" s="40"/>
      <c r="C38" s="9"/>
      <c r="D38" s="9"/>
      <c r="E38" s="9"/>
      <c r="F38" s="9"/>
      <c r="G38" s="9"/>
      <c r="H38" s="9"/>
      <c r="I38" s="10">
        <f t="shared" si="10"/>
        <v>0</v>
      </c>
      <c r="J38" s="10">
        <f t="shared" si="21"/>
        <v>0</v>
      </c>
      <c r="K38" s="48" t="e">
        <f t="shared" si="3"/>
        <v>#DIV/0!</v>
      </c>
      <c r="AB38" s="58"/>
      <c r="AD38" s="40">
        <f t="shared" si="5"/>
        <v>0</v>
      </c>
      <c r="AE38" s="9"/>
      <c r="AF38" s="9"/>
      <c r="AG38" s="9"/>
      <c r="AH38" s="9"/>
      <c r="AI38" s="9"/>
      <c r="AJ38" s="9"/>
      <c r="AK38" s="10">
        <f t="shared" si="6"/>
        <v>0</v>
      </c>
      <c r="AL38" s="10">
        <f t="shared" si="7"/>
        <v>0</v>
      </c>
      <c r="AM38" s="48" t="e">
        <f t="shared" si="20"/>
        <v>#DIV/0!</v>
      </c>
      <c r="AN38" s="26"/>
      <c r="AO38" s="28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6"/>
      <c r="BA38" s="26"/>
      <c r="BB38" s="26"/>
      <c r="BC38" s="26"/>
      <c r="BD38" s="26"/>
      <c r="BF38" s="4"/>
      <c r="BO38" s="3"/>
      <c r="BU38" s="3"/>
    </row>
    <row r="39" spans="2:73" ht="15">
      <c r="B39" s="39"/>
      <c r="C39" s="9"/>
      <c r="D39" s="9"/>
      <c r="E39" s="9"/>
      <c r="F39" s="9"/>
      <c r="G39" s="9"/>
      <c r="H39" s="9"/>
      <c r="I39" s="10">
        <f t="shared" si="10"/>
        <v>0</v>
      </c>
      <c r="J39" s="10">
        <f t="shared" si="21"/>
        <v>0</v>
      </c>
      <c r="K39" s="48" t="e">
        <f t="shared" si="3"/>
        <v>#DIV/0!</v>
      </c>
      <c r="AB39" s="58"/>
      <c r="AD39" s="40">
        <f t="shared" si="5"/>
        <v>0</v>
      </c>
      <c r="AE39" s="9"/>
      <c r="AF39" s="9"/>
      <c r="AG39" s="9"/>
      <c r="AH39" s="9"/>
      <c r="AI39" s="9"/>
      <c r="AJ39" s="9"/>
      <c r="AK39" s="10">
        <f t="shared" si="6"/>
        <v>0</v>
      </c>
      <c r="AL39" s="10">
        <f t="shared" si="7"/>
        <v>0</v>
      </c>
      <c r="AM39" s="48" t="e">
        <f t="shared" si="20"/>
        <v>#DIV/0!</v>
      </c>
      <c r="AN39" s="26"/>
      <c r="AO39" s="28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6"/>
      <c r="BA39" s="26"/>
      <c r="BB39" s="26"/>
      <c r="BC39" s="26"/>
      <c r="BD39" s="26"/>
      <c r="BF39" s="4"/>
      <c r="BO39" s="3"/>
      <c r="BU39" s="3"/>
    </row>
    <row r="40" spans="2:73" ht="15">
      <c r="B40" s="39"/>
      <c r="C40" s="9"/>
      <c r="D40" s="9"/>
      <c r="E40" s="9"/>
      <c r="F40" s="9"/>
      <c r="G40" s="9"/>
      <c r="H40" s="9"/>
      <c r="I40" s="10">
        <f t="shared" si="10"/>
        <v>0</v>
      </c>
      <c r="J40" s="10">
        <f t="shared" si="21"/>
        <v>0</v>
      </c>
      <c r="K40" s="48" t="e">
        <f t="shared" si="3"/>
        <v>#DIV/0!</v>
      </c>
      <c r="AB40" s="58"/>
      <c r="AD40" s="40">
        <f t="shared" si="5"/>
        <v>0</v>
      </c>
      <c r="AE40" s="9"/>
      <c r="AF40" s="9"/>
      <c r="AG40" s="9"/>
      <c r="AH40" s="9"/>
      <c r="AI40" s="9"/>
      <c r="AJ40" s="9"/>
      <c r="AK40" s="10">
        <f t="shared" si="6"/>
        <v>0</v>
      </c>
      <c r="AL40" s="10">
        <f t="shared" si="7"/>
        <v>0</v>
      </c>
      <c r="AM40" s="48" t="e">
        <f t="shared" si="20"/>
        <v>#DIV/0!</v>
      </c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F40" s="4"/>
      <c r="BO40" s="3"/>
      <c r="BU40" s="3"/>
    </row>
    <row r="41" spans="2:73" ht="15">
      <c r="B41" s="39"/>
      <c r="C41" s="9"/>
      <c r="D41" s="9"/>
      <c r="E41" s="9"/>
      <c r="F41" s="9"/>
      <c r="G41" s="9"/>
      <c r="H41" s="9"/>
      <c r="I41" s="10">
        <f t="shared" si="10"/>
        <v>0</v>
      </c>
      <c r="J41" s="10">
        <f t="shared" si="21"/>
        <v>0</v>
      </c>
      <c r="K41" s="48" t="e">
        <f t="shared" si="3"/>
        <v>#DIV/0!</v>
      </c>
      <c r="AB41" s="58"/>
      <c r="AD41" s="40">
        <f t="shared" si="5"/>
        <v>0</v>
      </c>
      <c r="AE41" s="9"/>
      <c r="AF41" s="9"/>
      <c r="AG41" s="9"/>
      <c r="AH41" s="9"/>
      <c r="AI41" s="9"/>
      <c r="AJ41" s="9"/>
      <c r="AK41" s="10">
        <f t="shared" si="6"/>
        <v>0</v>
      </c>
      <c r="AL41" s="10">
        <f t="shared" si="7"/>
        <v>0</v>
      </c>
      <c r="AM41" s="48" t="e">
        <f t="shared" si="20"/>
        <v>#DIV/0!</v>
      </c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F41" s="4"/>
      <c r="BO41" s="3"/>
      <c r="BU41" s="3"/>
    </row>
    <row r="42" spans="2:73" ht="15">
      <c r="B42" s="39"/>
      <c r="C42" s="9"/>
      <c r="D42" s="9"/>
      <c r="E42" s="9"/>
      <c r="F42" s="9"/>
      <c r="G42" s="9"/>
      <c r="H42" s="9"/>
      <c r="I42" s="10">
        <f t="shared" si="10"/>
        <v>0</v>
      </c>
      <c r="J42" s="10">
        <f t="shared" si="21"/>
        <v>0</v>
      </c>
      <c r="K42" s="48" t="e">
        <f t="shared" si="3"/>
        <v>#DIV/0!</v>
      </c>
      <c r="AB42" s="58"/>
      <c r="AD42" s="40">
        <f t="shared" si="5"/>
        <v>0</v>
      </c>
      <c r="AE42" s="9"/>
      <c r="AF42" s="9"/>
      <c r="AG42" s="9"/>
      <c r="AH42" s="9"/>
      <c r="AI42" s="9"/>
      <c r="AJ42" s="9"/>
      <c r="AK42" s="10">
        <f t="shared" si="6"/>
        <v>0</v>
      </c>
      <c r="AL42" s="10">
        <f t="shared" si="7"/>
        <v>0</v>
      </c>
      <c r="AM42" s="48" t="e">
        <f t="shared" si="20"/>
        <v>#DIV/0!</v>
      </c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F42" s="4"/>
      <c r="BO42" s="3"/>
      <c r="BU42" s="3"/>
    </row>
    <row r="43" spans="2:56" ht="15">
      <c r="B43" s="39"/>
      <c r="C43" s="9"/>
      <c r="D43" s="9"/>
      <c r="E43" s="9"/>
      <c r="F43" s="9"/>
      <c r="G43" s="9"/>
      <c r="H43" s="9"/>
      <c r="I43" s="10">
        <f t="shared" si="10"/>
        <v>0</v>
      </c>
      <c r="J43" s="10">
        <f t="shared" si="21"/>
        <v>0</v>
      </c>
      <c r="K43" s="48" t="e">
        <f t="shared" si="3"/>
        <v>#DIV/0!</v>
      </c>
      <c r="AB43" s="58"/>
      <c r="AD43" s="40">
        <f t="shared" si="5"/>
        <v>0</v>
      </c>
      <c r="AE43" s="9"/>
      <c r="AF43" s="9"/>
      <c r="AG43" s="9"/>
      <c r="AH43" s="9"/>
      <c r="AI43" s="9"/>
      <c r="AJ43" s="9"/>
      <c r="AK43" s="10">
        <f t="shared" si="6"/>
        <v>0</v>
      </c>
      <c r="AL43" s="10">
        <f t="shared" si="7"/>
        <v>0</v>
      </c>
      <c r="AM43" s="48" t="e">
        <f t="shared" si="20"/>
        <v>#DIV/0!</v>
      </c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</row>
    <row r="44" spans="2:56" ht="15">
      <c r="B44" s="39"/>
      <c r="C44" s="9"/>
      <c r="D44" s="9"/>
      <c r="E44" s="9"/>
      <c r="F44" s="9"/>
      <c r="G44" s="9"/>
      <c r="H44" s="9"/>
      <c r="I44" s="10">
        <f t="shared" si="10"/>
        <v>0</v>
      </c>
      <c r="J44" s="10">
        <f t="shared" si="21"/>
        <v>0</v>
      </c>
      <c r="K44" s="48" t="e">
        <f t="shared" si="3"/>
        <v>#DIV/0!</v>
      </c>
      <c r="AB44" s="58"/>
      <c r="AD44" s="40">
        <f t="shared" si="5"/>
        <v>0</v>
      </c>
      <c r="AE44" s="9"/>
      <c r="AF44" s="9"/>
      <c r="AG44" s="9"/>
      <c r="AH44" s="9"/>
      <c r="AI44" s="9"/>
      <c r="AJ44" s="9"/>
      <c r="AK44" s="10">
        <f t="shared" si="6"/>
        <v>0</v>
      </c>
      <c r="AL44" s="10">
        <f t="shared" si="7"/>
        <v>0</v>
      </c>
      <c r="AM44" s="48" t="e">
        <f t="shared" si="20"/>
        <v>#DIV/0!</v>
      </c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2:56" ht="15">
      <c r="B45" s="39"/>
      <c r="C45" s="9"/>
      <c r="D45" s="9"/>
      <c r="E45" s="9"/>
      <c r="F45" s="9"/>
      <c r="G45" s="9"/>
      <c r="H45" s="9"/>
      <c r="I45" s="10">
        <f t="shared" si="10"/>
        <v>0</v>
      </c>
      <c r="J45" s="10">
        <f t="shared" si="21"/>
        <v>0</v>
      </c>
      <c r="K45" s="48" t="e">
        <f t="shared" si="3"/>
        <v>#DIV/0!</v>
      </c>
      <c r="AB45" s="58"/>
      <c r="AD45" s="40">
        <f t="shared" si="5"/>
        <v>0</v>
      </c>
      <c r="AE45" s="9"/>
      <c r="AF45" s="9"/>
      <c r="AG45" s="9"/>
      <c r="AH45" s="9"/>
      <c r="AI45" s="9"/>
      <c r="AJ45" s="9"/>
      <c r="AK45" s="10">
        <f t="shared" si="6"/>
        <v>0</v>
      </c>
      <c r="AL45" s="10">
        <f t="shared" si="7"/>
        <v>0</v>
      </c>
      <c r="AM45" s="48" t="e">
        <f t="shared" si="20"/>
        <v>#DIV/0!</v>
      </c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</row>
    <row r="46" spans="2:56" ht="15">
      <c r="B46" s="39"/>
      <c r="C46" s="9"/>
      <c r="D46" s="9"/>
      <c r="E46" s="9"/>
      <c r="F46" s="9"/>
      <c r="G46" s="9"/>
      <c r="H46" s="9"/>
      <c r="I46" s="10">
        <f t="shared" si="10"/>
        <v>0</v>
      </c>
      <c r="J46" s="10">
        <f t="shared" si="21"/>
        <v>0</v>
      </c>
      <c r="K46" s="48" t="e">
        <f t="shared" si="3"/>
        <v>#DIV/0!</v>
      </c>
      <c r="AB46" s="58"/>
      <c r="AD46" s="40">
        <f t="shared" si="5"/>
        <v>0</v>
      </c>
      <c r="AE46" s="64"/>
      <c r="AF46" s="65"/>
      <c r="AG46" s="65"/>
      <c r="AH46" s="65"/>
      <c r="AI46" s="65"/>
      <c r="AJ46" s="65"/>
      <c r="AK46" s="10">
        <f t="shared" si="6"/>
        <v>0</v>
      </c>
      <c r="AL46" s="10">
        <f t="shared" si="7"/>
        <v>0</v>
      </c>
      <c r="AM46" s="48" t="e">
        <f t="shared" si="20"/>
        <v>#DIV/0!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</row>
    <row r="47" spans="2:56" ht="15">
      <c r="B47" s="39"/>
      <c r="C47" s="9"/>
      <c r="D47" s="9"/>
      <c r="E47" s="9"/>
      <c r="F47" s="9"/>
      <c r="G47" s="9"/>
      <c r="H47" s="9"/>
      <c r="I47" s="10">
        <f t="shared" si="10"/>
        <v>0</v>
      </c>
      <c r="J47" s="10">
        <f t="shared" si="21"/>
        <v>0</v>
      </c>
      <c r="K47" s="48" t="e">
        <f t="shared" si="3"/>
        <v>#DIV/0!</v>
      </c>
      <c r="AB47" s="58"/>
      <c r="AD47" s="40">
        <f t="shared" si="5"/>
        <v>0</v>
      </c>
      <c r="AE47" s="64"/>
      <c r="AF47" s="65"/>
      <c r="AG47" s="65"/>
      <c r="AH47" s="65"/>
      <c r="AI47" s="65"/>
      <c r="AJ47" s="65"/>
      <c r="AK47" s="10">
        <f t="shared" si="6"/>
        <v>0</v>
      </c>
      <c r="AL47" s="10">
        <f t="shared" si="7"/>
        <v>0</v>
      </c>
      <c r="AM47" s="48" t="e">
        <f t="shared" si="20"/>
        <v>#DIV/0!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</row>
    <row r="48" spans="2:56" ht="15">
      <c r="B48" s="39"/>
      <c r="C48" s="9"/>
      <c r="D48" s="9"/>
      <c r="E48" s="9"/>
      <c r="F48" s="9"/>
      <c r="G48" s="9"/>
      <c r="H48" s="9"/>
      <c r="I48" s="10">
        <f t="shared" si="10"/>
        <v>0</v>
      </c>
      <c r="J48" s="10">
        <f t="shared" si="21"/>
        <v>0</v>
      </c>
      <c r="K48" s="48" t="e">
        <f t="shared" si="3"/>
        <v>#DIV/0!</v>
      </c>
      <c r="AB48" s="58"/>
      <c r="AD48" s="40">
        <f t="shared" si="5"/>
        <v>0</v>
      </c>
      <c r="AE48" s="9"/>
      <c r="AF48" s="9"/>
      <c r="AG48" s="9"/>
      <c r="AH48" s="9"/>
      <c r="AI48" s="9"/>
      <c r="AJ48" s="9"/>
      <c r="AK48" s="10">
        <f t="shared" si="6"/>
        <v>0</v>
      </c>
      <c r="AL48" s="10">
        <f t="shared" si="7"/>
        <v>0</v>
      </c>
      <c r="AM48" s="48" t="e">
        <f t="shared" si="20"/>
        <v>#DIV/0!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</row>
    <row r="49" spans="2:56" ht="15">
      <c r="B49" s="40"/>
      <c r="C49" s="9"/>
      <c r="D49" s="9"/>
      <c r="E49" s="9"/>
      <c r="F49" s="9"/>
      <c r="G49" s="9"/>
      <c r="H49" s="9"/>
      <c r="I49" s="10">
        <f t="shared" si="10"/>
        <v>0</v>
      </c>
      <c r="J49" s="10">
        <f t="shared" si="21"/>
        <v>0</v>
      </c>
      <c r="K49" s="48" t="e">
        <f t="shared" si="3"/>
        <v>#DIV/0!</v>
      </c>
      <c r="AB49" s="58"/>
      <c r="AD49" s="40">
        <f t="shared" si="5"/>
        <v>0</v>
      </c>
      <c r="AE49" s="64"/>
      <c r="AF49" s="65"/>
      <c r="AG49" s="65"/>
      <c r="AH49" s="65"/>
      <c r="AI49" s="65"/>
      <c r="AJ49" s="65"/>
      <c r="AK49" s="10">
        <f t="shared" si="6"/>
        <v>0</v>
      </c>
      <c r="AL49" s="10">
        <f t="shared" si="7"/>
        <v>0</v>
      </c>
      <c r="AM49" s="48" t="e">
        <f t="shared" si="20"/>
        <v>#DIV/0!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2:56" ht="15">
      <c r="B50" s="39"/>
      <c r="C50" s="9"/>
      <c r="D50" s="9"/>
      <c r="E50" s="9"/>
      <c r="F50" s="9"/>
      <c r="G50" s="9"/>
      <c r="H50" s="9"/>
      <c r="I50" s="10">
        <f t="shared" si="10"/>
        <v>0</v>
      </c>
      <c r="J50" s="10">
        <f t="shared" si="21"/>
        <v>0</v>
      </c>
      <c r="K50" s="48" t="e">
        <f t="shared" si="3"/>
        <v>#DIV/0!</v>
      </c>
      <c r="AB50" s="58"/>
      <c r="AD50" s="40">
        <f t="shared" si="5"/>
        <v>0</v>
      </c>
      <c r="AE50" s="9"/>
      <c r="AF50" s="9"/>
      <c r="AG50" s="9"/>
      <c r="AH50" s="9"/>
      <c r="AI50" s="9"/>
      <c r="AJ50" s="9"/>
      <c r="AK50" s="10">
        <f t="shared" si="6"/>
        <v>0</v>
      </c>
      <c r="AL50" s="10">
        <f t="shared" si="7"/>
        <v>0</v>
      </c>
      <c r="AM50" s="48" t="e">
        <f t="shared" si="20"/>
        <v>#DIV/0!</v>
      </c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2:56" ht="15">
      <c r="B51" s="39"/>
      <c r="C51" s="9"/>
      <c r="D51" s="9"/>
      <c r="E51" s="9"/>
      <c r="F51" s="9"/>
      <c r="G51" s="9"/>
      <c r="H51" s="9"/>
      <c r="I51" s="10">
        <f t="shared" si="10"/>
        <v>0</v>
      </c>
      <c r="J51" s="10">
        <f t="shared" si="21"/>
        <v>0</v>
      </c>
      <c r="K51" s="48" t="e">
        <f t="shared" si="3"/>
        <v>#DIV/0!</v>
      </c>
      <c r="AB51" s="58"/>
      <c r="AD51" s="40">
        <f t="shared" si="5"/>
        <v>0</v>
      </c>
      <c r="AE51" s="9"/>
      <c r="AF51" s="9"/>
      <c r="AG51" s="9"/>
      <c r="AH51" s="9"/>
      <c r="AI51" s="9"/>
      <c r="AJ51" s="9"/>
      <c r="AK51" s="10">
        <f t="shared" si="6"/>
        <v>0</v>
      </c>
      <c r="AL51" s="10">
        <f t="shared" si="7"/>
        <v>0</v>
      </c>
      <c r="AM51" s="48" t="e">
        <f t="shared" si="20"/>
        <v>#DIV/0!</v>
      </c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2:56" ht="15">
      <c r="B52" s="39"/>
      <c r="C52" s="9"/>
      <c r="D52" s="9"/>
      <c r="E52" s="9"/>
      <c r="F52" s="9"/>
      <c r="G52" s="9"/>
      <c r="H52" s="9"/>
      <c r="I52" s="10">
        <f t="shared" si="10"/>
        <v>0</v>
      </c>
      <c r="J52" s="10">
        <f t="shared" si="21"/>
        <v>0</v>
      </c>
      <c r="K52" s="48" t="e">
        <f t="shared" si="3"/>
        <v>#DIV/0!</v>
      </c>
      <c r="AB52" s="58"/>
      <c r="AD52" s="40">
        <f t="shared" si="5"/>
        <v>0</v>
      </c>
      <c r="AE52" s="9"/>
      <c r="AF52" s="9"/>
      <c r="AG52" s="9"/>
      <c r="AH52" s="9"/>
      <c r="AI52" s="9"/>
      <c r="AJ52" s="9"/>
      <c r="AK52" s="10">
        <f t="shared" si="6"/>
        <v>0</v>
      </c>
      <c r="AL52" s="10">
        <f t="shared" si="7"/>
        <v>0</v>
      </c>
      <c r="AM52" s="48" t="e">
        <f t="shared" si="20"/>
        <v>#DIV/0!</v>
      </c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2:56" ht="15">
      <c r="B53" s="39"/>
      <c r="C53" s="9"/>
      <c r="D53" s="9"/>
      <c r="E53" s="9"/>
      <c r="F53" s="9"/>
      <c r="G53" s="9"/>
      <c r="H53" s="9"/>
      <c r="I53" s="10">
        <f t="shared" si="10"/>
        <v>0</v>
      </c>
      <c r="J53" s="10">
        <f t="shared" si="21"/>
        <v>0</v>
      </c>
      <c r="K53" s="48" t="e">
        <f t="shared" si="3"/>
        <v>#DIV/0!</v>
      </c>
      <c r="AB53" s="58"/>
      <c r="AD53" s="40">
        <f t="shared" si="5"/>
        <v>0</v>
      </c>
      <c r="AE53" s="9"/>
      <c r="AF53" s="9"/>
      <c r="AG53" s="9"/>
      <c r="AH53" s="9"/>
      <c r="AI53" s="9"/>
      <c r="AJ53" s="9"/>
      <c r="AK53" s="10">
        <f t="shared" si="6"/>
        <v>0</v>
      </c>
      <c r="AL53" s="10">
        <f t="shared" si="7"/>
        <v>0</v>
      </c>
      <c r="AM53" s="48" t="e">
        <f t="shared" si="20"/>
        <v>#DIV/0!</v>
      </c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</row>
    <row r="54" spans="2:56" ht="15">
      <c r="B54" s="39"/>
      <c r="C54" s="9"/>
      <c r="D54" s="9"/>
      <c r="E54" s="9"/>
      <c r="F54" s="9"/>
      <c r="G54" s="9"/>
      <c r="H54" s="9"/>
      <c r="I54" s="10">
        <f t="shared" si="10"/>
        <v>0</v>
      </c>
      <c r="J54" s="10">
        <f t="shared" si="21"/>
        <v>0</v>
      </c>
      <c r="K54" s="48" t="e">
        <f t="shared" si="3"/>
        <v>#DIV/0!</v>
      </c>
      <c r="AB54" s="58"/>
      <c r="AD54" s="40">
        <f t="shared" si="5"/>
        <v>0</v>
      </c>
      <c r="AE54" s="9"/>
      <c r="AF54" s="9"/>
      <c r="AG54" s="9"/>
      <c r="AH54" s="9"/>
      <c r="AI54" s="9"/>
      <c r="AJ54" s="9"/>
      <c r="AK54" s="10">
        <f t="shared" si="6"/>
        <v>0</v>
      </c>
      <c r="AL54" s="10">
        <f t="shared" si="7"/>
        <v>0</v>
      </c>
      <c r="AM54" s="48" t="e">
        <f t="shared" si="20"/>
        <v>#DIV/0!</v>
      </c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</row>
    <row r="55" spans="2:56" ht="15">
      <c r="B55" s="39"/>
      <c r="C55" s="9"/>
      <c r="D55" s="9"/>
      <c r="E55" s="9"/>
      <c r="F55" s="9"/>
      <c r="G55" s="9"/>
      <c r="H55" s="9"/>
      <c r="I55" s="10">
        <f t="shared" si="10"/>
        <v>0</v>
      </c>
      <c r="J55" s="10">
        <f t="shared" si="21"/>
        <v>0</v>
      </c>
      <c r="K55" s="48" t="e">
        <f t="shared" si="3"/>
        <v>#DIV/0!</v>
      </c>
      <c r="AB55" s="58"/>
      <c r="AD55" s="40">
        <f t="shared" si="5"/>
        <v>0</v>
      </c>
      <c r="AE55" s="9"/>
      <c r="AF55" s="9"/>
      <c r="AG55" s="9"/>
      <c r="AH55" s="9"/>
      <c r="AI55" s="9"/>
      <c r="AJ55" s="9"/>
      <c r="AK55" s="10">
        <f t="shared" si="6"/>
        <v>0</v>
      </c>
      <c r="AL55" s="10">
        <f t="shared" si="7"/>
        <v>0</v>
      </c>
      <c r="AM55" s="48" t="e">
        <f t="shared" si="20"/>
        <v>#DIV/0!</v>
      </c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2:56" ht="15">
      <c r="B56" s="40"/>
      <c r="C56" s="34"/>
      <c r="D56" s="34"/>
      <c r="E56" s="34"/>
      <c r="F56" s="34"/>
      <c r="G56" s="34"/>
      <c r="H56" s="34"/>
      <c r="I56" s="10">
        <f t="shared" si="10"/>
        <v>0</v>
      </c>
      <c r="J56" s="10">
        <f t="shared" si="21"/>
        <v>0</v>
      </c>
      <c r="K56" s="48" t="e">
        <f t="shared" si="3"/>
        <v>#DIV/0!</v>
      </c>
      <c r="AB56" s="58"/>
      <c r="AD56" s="40">
        <f t="shared" si="5"/>
        <v>0</v>
      </c>
      <c r="AE56" s="9"/>
      <c r="AF56" s="9"/>
      <c r="AG56" s="9"/>
      <c r="AH56" s="9"/>
      <c r="AI56" s="9"/>
      <c r="AJ56" s="9"/>
      <c r="AK56" s="10">
        <f t="shared" si="6"/>
        <v>0</v>
      </c>
      <c r="AL56" s="10">
        <f t="shared" si="7"/>
        <v>0</v>
      </c>
      <c r="AM56" s="48" t="e">
        <f t="shared" si="20"/>
        <v>#DIV/0!</v>
      </c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2:56" ht="15">
      <c r="B57" s="40"/>
      <c r="C57" s="34"/>
      <c r="D57" s="34"/>
      <c r="E57" s="34"/>
      <c r="F57" s="34"/>
      <c r="G57" s="34"/>
      <c r="H57" s="34"/>
      <c r="I57" s="10">
        <f t="shared" si="10"/>
        <v>0</v>
      </c>
      <c r="J57" s="10">
        <f t="shared" si="21"/>
        <v>0</v>
      </c>
      <c r="K57" s="48" t="e">
        <f t="shared" si="3"/>
        <v>#DIV/0!</v>
      </c>
      <c r="AB57" s="58"/>
      <c r="AD57" s="40">
        <f t="shared" si="5"/>
        <v>0</v>
      </c>
      <c r="AE57" s="9"/>
      <c r="AF57" s="9"/>
      <c r="AG57" s="9"/>
      <c r="AH57" s="9"/>
      <c r="AI57" s="9"/>
      <c r="AJ57" s="9"/>
      <c r="AK57" s="10">
        <f t="shared" si="6"/>
        <v>0</v>
      </c>
      <c r="AL57" s="10">
        <f t="shared" si="7"/>
        <v>0</v>
      </c>
      <c r="AM57" s="48" t="e">
        <f t="shared" si="20"/>
        <v>#DIV/0!</v>
      </c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2:56" ht="15">
      <c r="B58" s="40"/>
      <c r="C58" s="34"/>
      <c r="D58" s="34"/>
      <c r="E58" s="34"/>
      <c r="F58" s="34"/>
      <c r="G58" s="34"/>
      <c r="H58" s="34"/>
      <c r="I58" s="10">
        <f t="shared" si="10"/>
        <v>0</v>
      </c>
      <c r="J58" s="10">
        <f t="shared" si="21"/>
        <v>0</v>
      </c>
      <c r="K58" s="48" t="e">
        <f t="shared" si="3"/>
        <v>#DIV/0!</v>
      </c>
      <c r="AB58" s="58"/>
      <c r="AD58" s="40">
        <f t="shared" si="5"/>
        <v>0</v>
      </c>
      <c r="AE58" s="9"/>
      <c r="AF58" s="9"/>
      <c r="AG58" s="9"/>
      <c r="AH58" s="9"/>
      <c r="AI58" s="9"/>
      <c r="AJ58" s="9"/>
      <c r="AK58" s="10">
        <f t="shared" si="6"/>
        <v>0</v>
      </c>
      <c r="AL58" s="10">
        <f t="shared" si="7"/>
        <v>0</v>
      </c>
      <c r="AM58" s="48" t="e">
        <f t="shared" si="20"/>
        <v>#DIV/0!</v>
      </c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2:56" ht="15">
      <c r="B59" s="40"/>
      <c r="C59" s="34"/>
      <c r="D59" s="34"/>
      <c r="E59" s="34"/>
      <c r="F59" s="34"/>
      <c r="G59" s="34"/>
      <c r="H59" s="34"/>
      <c r="I59" s="10">
        <f t="shared" si="10"/>
        <v>0</v>
      </c>
      <c r="J59" s="10">
        <f t="shared" si="21"/>
        <v>0</v>
      </c>
      <c r="K59" s="48" t="e">
        <f t="shared" si="3"/>
        <v>#DIV/0!</v>
      </c>
      <c r="AB59" s="58"/>
      <c r="AD59" s="40">
        <f t="shared" si="5"/>
        <v>0</v>
      </c>
      <c r="AE59" s="9"/>
      <c r="AF59" s="9"/>
      <c r="AG59" s="9"/>
      <c r="AH59" s="9"/>
      <c r="AI59" s="9"/>
      <c r="AJ59" s="9"/>
      <c r="AK59" s="10">
        <f t="shared" si="6"/>
        <v>0</v>
      </c>
      <c r="AL59" s="10">
        <f t="shared" si="7"/>
        <v>0</v>
      </c>
      <c r="AM59" s="48" t="e">
        <f t="shared" si="20"/>
        <v>#DIV/0!</v>
      </c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2:56" ht="15">
      <c r="B60" s="40"/>
      <c r="C60" s="34"/>
      <c r="D60" s="34"/>
      <c r="E60" s="34"/>
      <c r="F60" s="34"/>
      <c r="G60" s="34"/>
      <c r="H60" s="34"/>
      <c r="I60" s="10">
        <f t="shared" si="10"/>
        <v>0</v>
      </c>
      <c r="J60" s="10">
        <f t="shared" si="21"/>
        <v>0</v>
      </c>
      <c r="K60" s="48" t="e">
        <f t="shared" si="3"/>
        <v>#DIV/0!</v>
      </c>
      <c r="AB60" s="58"/>
      <c r="AD60" s="40">
        <f t="shared" si="5"/>
        <v>0</v>
      </c>
      <c r="AE60" s="9"/>
      <c r="AF60" s="9"/>
      <c r="AG60" s="9"/>
      <c r="AH60" s="9"/>
      <c r="AI60" s="9"/>
      <c r="AJ60" s="9"/>
      <c r="AK60" s="10">
        <f t="shared" si="6"/>
        <v>0</v>
      </c>
      <c r="AL60" s="10">
        <f t="shared" si="7"/>
        <v>0</v>
      </c>
      <c r="AM60" s="48" t="e">
        <f t="shared" si="20"/>
        <v>#DIV/0!</v>
      </c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</row>
    <row r="61" spans="2:56" ht="15">
      <c r="B61" s="40"/>
      <c r="C61" s="34"/>
      <c r="D61" s="34"/>
      <c r="E61" s="34"/>
      <c r="F61" s="34"/>
      <c r="G61" s="34"/>
      <c r="H61" s="34"/>
      <c r="I61" s="10">
        <f t="shared" si="10"/>
        <v>0</v>
      </c>
      <c r="J61" s="10">
        <f t="shared" si="21"/>
        <v>0</v>
      </c>
      <c r="K61" s="48" t="e">
        <f t="shared" si="3"/>
        <v>#DIV/0!</v>
      </c>
      <c r="AB61" s="58"/>
      <c r="AD61" s="40">
        <f t="shared" si="5"/>
        <v>0</v>
      </c>
      <c r="AE61" s="9"/>
      <c r="AF61" s="9"/>
      <c r="AG61" s="9"/>
      <c r="AH61" s="9"/>
      <c r="AI61" s="9"/>
      <c r="AJ61" s="9"/>
      <c r="AK61" s="10">
        <f t="shared" si="6"/>
        <v>0</v>
      </c>
      <c r="AL61" s="10">
        <f t="shared" si="7"/>
        <v>0</v>
      </c>
      <c r="AM61" s="48" t="e">
        <f t="shared" si="20"/>
        <v>#DIV/0!</v>
      </c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</row>
    <row r="62" spans="2:56" ht="15">
      <c r="B62" s="40"/>
      <c r="C62" s="34"/>
      <c r="D62" s="34"/>
      <c r="E62" s="34"/>
      <c r="F62" s="34"/>
      <c r="G62" s="34"/>
      <c r="H62" s="34"/>
      <c r="I62" s="10">
        <f t="shared" si="10"/>
        <v>0</v>
      </c>
      <c r="J62" s="10">
        <f t="shared" si="21"/>
        <v>0</v>
      </c>
      <c r="K62" s="48" t="e">
        <f t="shared" si="3"/>
        <v>#DIV/0!</v>
      </c>
      <c r="AB62" s="58"/>
      <c r="AD62" s="40">
        <f t="shared" si="5"/>
        <v>0</v>
      </c>
      <c r="AE62" s="9"/>
      <c r="AF62" s="9"/>
      <c r="AG62" s="9"/>
      <c r="AH62" s="9"/>
      <c r="AI62" s="9"/>
      <c r="AJ62" s="9"/>
      <c r="AK62" s="10">
        <f t="shared" si="6"/>
        <v>0</v>
      </c>
      <c r="AL62" s="10">
        <f t="shared" si="7"/>
        <v>0</v>
      </c>
      <c r="AM62" s="48" t="e">
        <f t="shared" si="20"/>
        <v>#DIV/0!</v>
      </c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2:56" ht="15">
      <c r="B63" s="40"/>
      <c r="C63" s="34"/>
      <c r="D63" s="34"/>
      <c r="E63" s="34"/>
      <c r="F63" s="34"/>
      <c r="G63" s="34"/>
      <c r="H63" s="34"/>
      <c r="I63" s="10">
        <f t="shared" si="10"/>
        <v>0</v>
      </c>
      <c r="J63" s="10">
        <f t="shared" si="21"/>
        <v>0</v>
      </c>
      <c r="K63" s="48" t="e">
        <f t="shared" si="3"/>
        <v>#DIV/0!</v>
      </c>
      <c r="AB63" s="58"/>
      <c r="AD63" s="40">
        <f t="shared" si="5"/>
        <v>0</v>
      </c>
      <c r="AE63" s="9"/>
      <c r="AF63" s="9"/>
      <c r="AG63" s="9"/>
      <c r="AH63" s="9"/>
      <c r="AI63" s="9"/>
      <c r="AJ63" s="9"/>
      <c r="AK63" s="10">
        <f t="shared" si="6"/>
        <v>0</v>
      </c>
      <c r="AL63" s="10">
        <f t="shared" si="7"/>
        <v>0</v>
      </c>
      <c r="AM63" s="48" t="e">
        <f t="shared" si="20"/>
        <v>#DIV/0!</v>
      </c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2:56" ht="15">
      <c r="B64" s="40"/>
      <c r="C64" s="34"/>
      <c r="D64" s="34"/>
      <c r="E64" s="34"/>
      <c r="F64" s="34"/>
      <c r="G64" s="34"/>
      <c r="H64" s="34"/>
      <c r="I64" s="10">
        <f t="shared" si="10"/>
        <v>0</v>
      </c>
      <c r="J64" s="10">
        <f t="shared" si="21"/>
        <v>0</v>
      </c>
      <c r="K64" s="48" t="e">
        <f t="shared" si="3"/>
        <v>#DIV/0!</v>
      </c>
      <c r="AB64" s="58"/>
      <c r="AD64" s="40">
        <f t="shared" si="5"/>
        <v>0</v>
      </c>
      <c r="AE64" s="9"/>
      <c r="AF64" s="9"/>
      <c r="AG64" s="9"/>
      <c r="AH64" s="9"/>
      <c r="AI64" s="9"/>
      <c r="AJ64" s="9"/>
      <c r="AK64" s="10">
        <f t="shared" si="6"/>
        <v>0</v>
      </c>
      <c r="AL64" s="10">
        <f t="shared" si="7"/>
        <v>0</v>
      </c>
      <c r="AM64" s="48" t="e">
        <f t="shared" si="20"/>
        <v>#DIV/0!</v>
      </c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</row>
    <row r="65" spans="2:56" ht="15">
      <c r="B65" s="40"/>
      <c r="C65" s="34"/>
      <c r="D65" s="34"/>
      <c r="E65" s="34"/>
      <c r="F65" s="34"/>
      <c r="G65" s="34"/>
      <c r="H65" s="34"/>
      <c r="I65" s="10">
        <f t="shared" si="10"/>
        <v>0</v>
      </c>
      <c r="J65" s="10">
        <f t="shared" si="21"/>
        <v>0</v>
      </c>
      <c r="K65" s="48" t="e">
        <f t="shared" si="3"/>
        <v>#DIV/0!</v>
      </c>
      <c r="AB65" s="58"/>
      <c r="AD65" s="40">
        <f t="shared" si="5"/>
        <v>0</v>
      </c>
      <c r="AE65" s="9"/>
      <c r="AF65" s="9"/>
      <c r="AG65" s="9"/>
      <c r="AH65" s="9"/>
      <c r="AI65" s="9"/>
      <c r="AJ65" s="9"/>
      <c r="AK65" s="10">
        <f t="shared" si="6"/>
        <v>0</v>
      </c>
      <c r="AL65" s="10">
        <f t="shared" si="7"/>
        <v>0</v>
      </c>
      <c r="AM65" s="48" t="e">
        <f t="shared" si="20"/>
        <v>#DIV/0!</v>
      </c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</row>
    <row r="66" spans="2:56" ht="15">
      <c r="B66" s="40"/>
      <c r="C66" s="34"/>
      <c r="D66" s="34"/>
      <c r="E66" s="34"/>
      <c r="F66" s="34"/>
      <c r="G66" s="34"/>
      <c r="H66" s="34"/>
      <c r="I66" s="10">
        <f t="shared" si="10"/>
        <v>0</v>
      </c>
      <c r="J66" s="10">
        <f t="shared" si="21"/>
        <v>0</v>
      </c>
      <c r="K66" s="48" t="e">
        <f t="shared" si="3"/>
        <v>#DIV/0!</v>
      </c>
      <c r="AB66" s="58"/>
      <c r="AD66" s="40">
        <f t="shared" si="5"/>
        <v>0</v>
      </c>
      <c r="AE66" s="9"/>
      <c r="AF66" s="9"/>
      <c r="AG66" s="9"/>
      <c r="AH66" s="9"/>
      <c r="AI66" s="9"/>
      <c r="AJ66" s="9"/>
      <c r="AK66" s="10">
        <f t="shared" si="6"/>
        <v>0</v>
      </c>
      <c r="AL66" s="10">
        <f t="shared" si="7"/>
        <v>0</v>
      </c>
      <c r="AM66" s="48" t="e">
        <f t="shared" si="20"/>
        <v>#DIV/0!</v>
      </c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2:56" ht="15">
      <c r="B67" s="40"/>
      <c r="C67" s="34"/>
      <c r="D67" s="34"/>
      <c r="E67" s="34"/>
      <c r="F67" s="34"/>
      <c r="G67" s="34"/>
      <c r="H67" s="34"/>
      <c r="I67" s="10">
        <f t="shared" si="10"/>
        <v>0</v>
      </c>
      <c r="J67" s="10">
        <f t="shared" si="21"/>
        <v>0</v>
      </c>
      <c r="K67" s="48" t="e">
        <f t="shared" si="3"/>
        <v>#DIV/0!</v>
      </c>
      <c r="AB67" s="58"/>
      <c r="AD67" s="40">
        <f t="shared" si="5"/>
        <v>0</v>
      </c>
      <c r="AE67" s="9"/>
      <c r="AF67" s="9"/>
      <c r="AG67" s="9"/>
      <c r="AH67" s="9"/>
      <c r="AI67" s="9"/>
      <c r="AJ67" s="9"/>
      <c r="AK67" s="10">
        <f t="shared" si="6"/>
        <v>0</v>
      </c>
      <c r="AL67" s="10">
        <f t="shared" si="7"/>
        <v>0</v>
      </c>
      <c r="AM67" s="48" t="e">
        <f t="shared" si="20"/>
        <v>#DIV/0!</v>
      </c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</row>
    <row r="68" spans="2:57" ht="15">
      <c r="B68" s="40"/>
      <c r="C68" s="34"/>
      <c r="D68" s="34"/>
      <c r="E68" s="34"/>
      <c r="F68" s="34"/>
      <c r="G68" s="34"/>
      <c r="H68" s="34"/>
      <c r="I68" s="10">
        <f t="shared" si="10"/>
        <v>0</v>
      </c>
      <c r="J68" s="10">
        <f t="shared" si="21"/>
        <v>0</v>
      </c>
      <c r="K68" s="48" t="e">
        <f t="shared" si="3"/>
        <v>#DIV/0!</v>
      </c>
      <c r="AB68" s="58"/>
      <c r="AD68" s="40">
        <f t="shared" si="5"/>
        <v>0</v>
      </c>
      <c r="AE68" s="9"/>
      <c r="AF68" s="9"/>
      <c r="AG68" s="9"/>
      <c r="AH68" s="9"/>
      <c r="AI68" s="9"/>
      <c r="AJ68" s="9"/>
      <c r="AK68" s="10">
        <f>ISNUMBER(#REF!)*4+ISNUMBER(AE68)*4+ISNUMBER(AF68)*4+ISNUMBER(AG68)*4+ISNUMBER(AH68)*4+ISNUMBER(AI68)*4</f>
        <v>0</v>
      </c>
      <c r="AL68" s="10">
        <f t="shared" si="7"/>
        <v>0</v>
      </c>
      <c r="AM68" s="48" t="e">
        <f t="shared" si="20"/>
        <v>#DIV/0!</v>
      </c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/>
    </row>
    <row r="69" spans="2:57" ht="15">
      <c r="B69" s="40"/>
      <c r="C69" s="34"/>
      <c r="D69" s="34"/>
      <c r="E69" s="34"/>
      <c r="F69" s="34"/>
      <c r="G69" s="34"/>
      <c r="H69" s="34"/>
      <c r="I69" s="10">
        <f t="shared" si="10"/>
        <v>0</v>
      </c>
      <c r="J69" s="10">
        <f t="shared" si="21"/>
        <v>0</v>
      </c>
      <c r="K69" s="48" t="e">
        <f t="shared" si="3"/>
        <v>#DIV/0!</v>
      </c>
      <c r="AB69" s="58"/>
      <c r="AD69" s="40">
        <f t="shared" si="5"/>
        <v>0</v>
      </c>
      <c r="AE69" s="9"/>
      <c r="AF69" s="9"/>
      <c r="AG69" s="9"/>
      <c r="AH69" s="9"/>
      <c r="AI69" s="9"/>
      <c r="AJ69" s="9"/>
      <c r="AK69" s="10">
        <f>ISNUMBER(#REF!)*4+ISNUMBER(AE69)*4+ISNUMBER(AF69)*4+ISNUMBER(AG69)*4+ISNUMBER(AH69)*4+ISNUMBER(AI69)*4</f>
        <v>0</v>
      </c>
      <c r="AL69" s="10">
        <f t="shared" si="7"/>
        <v>0</v>
      </c>
      <c r="AM69" s="48" t="e">
        <f t="shared" si="20"/>
        <v>#DIV/0!</v>
      </c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/>
    </row>
    <row r="70" spans="2:57" ht="15">
      <c r="B70" s="40"/>
      <c r="C70" s="34"/>
      <c r="D70" s="34"/>
      <c r="E70" s="34"/>
      <c r="F70" s="34"/>
      <c r="G70" s="34"/>
      <c r="H70" s="34"/>
      <c r="I70" s="10">
        <f t="shared" si="10"/>
        <v>0</v>
      </c>
      <c r="J70" s="10">
        <f t="shared" si="21"/>
        <v>0</v>
      </c>
      <c r="K70" s="48" t="e">
        <f t="shared" si="3"/>
        <v>#DIV/0!</v>
      </c>
      <c r="AB70" s="58"/>
      <c r="AD70" s="40">
        <f t="shared" si="5"/>
        <v>0</v>
      </c>
      <c r="AE70" s="9"/>
      <c r="AF70" s="9"/>
      <c r="AG70" s="9"/>
      <c r="AH70" s="9"/>
      <c r="AI70" s="9"/>
      <c r="AJ70" s="9"/>
      <c r="AK70" s="10">
        <f>ISNUMBER(#REF!)*4+ISNUMBER(AE70)*4+ISNUMBER(AF70)*4+ISNUMBER(AG70)*4+ISNUMBER(AH70)*4+ISNUMBER(AI70)*4</f>
        <v>0</v>
      </c>
      <c r="AL70" s="10">
        <f t="shared" si="7"/>
        <v>0</v>
      </c>
      <c r="AM70" s="48" t="e">
        <f t="shared" si="20"/>
        <v>#DIV/0!</v>
      </c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/>
    </row>
    <row r="71" spans="2:57" ht="15">
      <c r="B71" s="40"/>
      <c r="C71" s="34"/>
      <c r="D71" s="34"/>
      <c r="E71" s="34"/>
      <c r="F71" s="34"/>
      <c r="G71" s="34"/>
      <c r="H71" s="34"/>
      <c r="I71" s="10">
        <f t="shared" si="10"/>
        <v>0</v>
      </c>
      <c r="J71" s="10">
        <f t="shared" si="21"/>
        <v>0</v>
      </c>
      <c r="K71" s="48" t="e">
        <f t="shared" si="3"/>
        <v>#DIV/0!</v>
      </c>
      <c r="AB71" s="58"/>
      <c r="AD71" s="40">
        <f t="shared" si="5"/>
        <v>0</v>
      </c>
      <c r="AE71" s="9"/>
      <c r="AF71" s="9"/>
      <c r="AG71" s="9"/>
      <c r="AH71" s="9"/>
      <c r="AI71" s="9"/>
      <c r="AJ71" s="9"/>
      <c r="AK71" s="10">
        <f>ISNUMBER(#REF!)*4+ISNUMBER(AE71)*4+ISNUMBER(AF71)*4+ISNUMBER(AG71)*4+ISNUMBER(AH71)*4+ISNUMBER(AI71)*4</f>
        <v>0</v>
      </c>
      <c r="AL71" s="10">
        <f t="shared" si="7"/>
        <v>0</v>
      </c>
      <c r="AM71" s="48" t="e">
        <f t="shared" si="20"/>
        <v>#DIV/0!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/>
    </row>
    <row r="72" spans="2:57" ht="15">
      <c r="B72" s="40"/>
      <c r="C72" s="34"/>
      <c r="D72" s="34"/>
      <c r="E72" s="34"/>
      <c r="F72" s="34"/>
      <c r="G72" s="34"/>
      <c r="H72" s="34"/>
      <c r="I72" s="10">
        <f t="shared" si="10"/>
        <v>0</v>
      </c>
      <c r="J72" s="10">
        <f t="shared" si="21"/>
        <v>0</v>
      </c>
      <c r="K72" s="48" t="e">
        <f aca="true" t="shared" si="22" ref="K72:K88">I72/J72</f>
        <v>#DIV/0!</v>
      </c>
      <c r="AB72" s="58"/>
      <c r="AD72" s="40">
        <f aca="true" t="shared" si="23" ref="AD72:AD101">B72</f>
        <v>0</v>
      </c>
      <c r="AE72" s="9"/>
      <c r="AF72" s="9"/>
      <c r="AG72" s="9"/>
      <c r="AH72" s="9"/>
      <c r="AI72" s="9"/>
      <c r="AJ72" s="9"/>
      <c r="AK72" s="10">
        <f>ISNUMBER(#REF!)*4+ISNUMBER(AE72)*4+ISNUMBER(AF72)*4+ISNUMBER(AG72)*4+ISNUMBER(AH72)*4+ISNUMBER(AI72)*4</f>
        <v>0</v>
      </c>
      <c r="AL72" s="10">
        <f aca="true" t="shared" si="24" ref="AL72:AL77">ISNUMBER(AE72)*4+ISNUMBER(AF72)*4+ISNUMBER(AG72)*4+ISNUMBER(AH72)*4+ISNUMBER(AI72)*4+ISNUMBER(AJ72)*4</f>
        <v>0</v>
      </c>
      <c r="AM72" s="48" t="e">
        <f t="shared" si="20"/>
        <v>#DIV/0!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/>
    </row>
    <row r="73" spans="2:57" ht="15">
      <c r="B73" s="40"/>
      <c r="C73" s="34"/>
      <c r="D73" s="34"/>
      <c r="E73" s="34"/>
      <c r="F73" s="34"/>
      <c r="G73" s="34"/>
      <c r="H73" s="34"/>
      <c r="I73" s="10">
        <f aca="true" t="shared" si="25" ref="I73:I88">SUM(C73:H73)</f>
        <v>0</v>
      </c>
      <c r="J73" s="10">
        <f t="shared" si="21"/>
        <v>0</v>
      </c>
      <c r="K73" s="48" t="e">
        <f t="shared" si="22"/>
        <v>#DIV/0!</v>
      </c>
      <c r="AB73" s="58"/>
      <c r="AD73" s="40">
        <f t="shared" si="23"/>
        <v>0</v>
      </c>
      <c r="AE73" s="9"/>
      <c r="AF73" s="9"/>
      <c r="AG73" s="9"/>
      <c r="AH73" s="9"/>
      <c r="AI73" s="9"/>
      <c r="AJ73" s="9"/>
      <c r="AK73" s="10">
        <f>ISNUMBER(#REF!)*4+ISNUMBER(AE73)*4+ISNUMBER(AF73)*4+ISNUMBER(AG73)*4+ISNUMBER(AH73)*4+ISNUMBER(AI73)*4</f>
        <v>0</v>
      </c>
      <c r="AL73" s="10">
        <f t="shared" si="24"/>
        <v>0</v>
      </c>
      <c r="AM73" s="48" t="e">
        <f t="shared" si="20"/>
        <v>#DIV/0!</v>
      </c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/>
    </row>
    <row r="74" spans="2:57" ht="15">
      <c r="B74" s="40"/>
      <c r="C74" s="34"/>
      <c r="D74" s="34"/>
      <c r="E74" s="34"/>
      <c r="F74" s="34"/>
      <c r="G74" s="34"/>
      <c r="H74" s="34"/>
      <c r="I74" s="10">
        <f t="shared" si="25"/>
        <v>0</v>
      </c>
      <c r="J74" s="10">
        <f t="shared" si="21"/>
        <v>0</v>
      </c>
      <c r="K74" s="48" t="e">
        <f t="shared" si="22"/>
        <v>#DIV/0!</v>
      </c>
      <c r="AB74" s="58"/>
      <c r="AD74" s="40">
        <f t="shared" si="23"/>
        <v>0</v>
      </c>
      <c r="AE74" s="9"/>
      <c r="AF74" s="9"/>
      <c r="AG74" s="9"/>
      <c r="AH74" s="9"/>
      <c r="AI74" s="9"/>
      <c r="AJ74" s="9"/>
      <c r="AK74" s="10">
        <f>ISNUMBER(#REF!)*4+ISNUMBER(AE74)*4+ISNUMBER(AF74)*4+ISNUMBER(AG74)*4+ISNUMBER(AH74)*4+ISNUMBER(AI74)*4</f>
        <v>0</v>
      </c>
      <c r="AL74" s="10">
        <f t="shared" si="24"/>
        <v>0</v>
      </c>
      <c r="AM74" s="48" t="e">
        <f t="shared" si="20"/>
        <v>#DIV/0!</v>
      </c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/>
    </row>
    <row r="75" spans="2:57" ht="15">
      <c r="B75" s="40"/>
      <c r="C75" s="34"/>
      <c r="D75" s="34"/>
      <c r="E75" s="34"/>
      <c r="F75" s="34"/>
      <c r="G75" s="34"/>
      <c r="H75" s="34"/>
      <c r="I75" s="10">
        <f t="shared" si="25"/>
        <v>0</v>
      </c>
      <c r="J75" s="10">
        <f t="shared" si="21"/>
        <v>0</v>
      </c>
      <c r="K75" s="48" t="e">
        <f t="shared" si="22"/>
        <v>#DIV/0!</v>
      </c>
      <c r="AB75" s="58"/>
      <c r="AD75" s="40">
        <f t="shared" si="23"/>
        <v>0</v>
      </c>
      <c r="AE75" s="9"/>
      <c r="AF75" s="9"/>
      <c r="AG75" s="9"/>
      <c r="AH75" s="9"/>
      <c r="AI75" s="9"/>
      <c r="AJ75" s="9"/>
      <c r="AK75" s="10">
        <f>ISNUMBER(#REF!)*4+ISNUMBER(AE75)*4+ISNUMBER(AF75)*4+ISNUMBER(AG75)*4+ISNUMBER(AH75)*4+ISNUMBER(AI75)*4</f>
        <v>0</v>
      </c>
      <c r="AL75" s="10">
        <f t="shared" si="24"/>
        <v>0</v>
      </c>
      <c r="AM75" s="48" t="e">
        <f t="shared" si="20"/>
        <v>#DIV/0!</v>
      </c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/>
    </row>
    <row r="76" spans="2:57" ht="15">
      <c r="B76" s="40"/>
      <c r="C76" s="34"/>
      <c r="D76" s="34"/>
      <c r="E76" s="34"/>
      <c r="F76" s="34"/>
      <c r="G76" s="34"/>
      <c r="H76" s="34"/>
      <c r="I76" s="10">
        <f t="shared" si="25"/>
        <v>0</v>
      </c>
      <c r="J76" s="10">
        <f t="shared" si="21"/>
        <v>0</v>
      </c>
      <c r="K76" s="48" t="e">
        <f t="shared" si="22"/>
        <v>#DIV/0!</v>
      </c>
      <c r="AB76" s="58"/>
      <c r="AD76" s="40">
        <f t="shared" si="23"/>
        <v>0</v>
      </c>
      <c r="AE76" s="9"/>
      <c r="AF76" s="9"/>
      <c r="AG76" s="9"/>
      <c r="AH76" s="9"/>
      <c r="AI76" s="9"/>
      <c r="AJ76" s="9"/>
      <c r="AK76" s="10">
        <f>ISNUMBER(#REF!)*4+ISNUMBER(AE76)*4+ISNUMBER(AF76)*4+ISNUMBER(AG76)*4+ISNUMBER(AH76)*4+ISNUMBER(AI76)*4</f>
        <v>0</v>
      </c>
      <c r="AL76" s="10">
        <f t="shared" si="24"/>
        <v>0</v>
      </c>
      <c r="AM76" s="48" t="e">
        <f t="shared" si="20"/>
        <v>#DIV/0!</v>
      </c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/>
    </row>
    <row r="77" spans="2:57" ht="15">
      <c r="B77" s="40"/>
      <c r="C77" s="34"/>
      <c r="D77" s="34"/>
      <c r="E77" s="34"/>
      <c r="F77" s="34"/>
      <c r="G77" s="34"/>
      <c r="H77" s="34"/>
      <c r="I77" s="10">
        <f t="shared" si="25"/>
        <v>0</v>
      </c>
      <c r="J77" s="10">
        <f t="shared" si="21"/>
        <v>0</v>
      </c>
      <c r="K77" s="48" t="e">
        <f t="shared" si="22"/>
        <v>#DIV/0!</v>
      </c>
      <c r="AB77" s="58"/>
      <c r="AD77" s="40">
        <f t="shared" si="23"/>
        <v>0</v>
      </c>
      <c r="AE77" s="9"/>
      <c r="AF77" s="9"/>
      <c r="AG77" s="9"/>
      <c r="AH77" s="9"/>
      <c r="AI77" s="9"/>
      <c r="AJ77" s="9"/>
      <c r="AK77" s="10">
        <f>ISNUMBER(#REF!)*4+ISNUMBER(AE77)*4+ISNUMBER(AF77)*4+ISNUMBER(AG77)*4+ISNUMBER(AH77)*4+ISNUMBER(AI77)*4</f>
        <v>0</v>
      </c>
      <c r="AL77" s="10">
        <f t="shared" si="24"/>
        <v>0</v>
      </c>
      <c r="AM77" s="48" t="e">
        <f t="shared" si="20"/>
        <v>#DIV/0!</v>
      </c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/>
    </row>
    <row r="78" spans="2:56" ht="15">
      <c r="B78" s="40"/>
      <c r="C78" s="34"/>
      <c r="D78" s="34"/>
      <c r="E78" s="34"/>
      <c r="F78" s="34"/>
      <c r="G78" s="34"/>
      <c r="H78" s="34"/>
      <c r="I78" s="10">
        <f t="shared" si="25"/>
        <v>0</v>
      </c>
      <c r="J78" s="10">
        <f t="shared" si="21"/>
        <v>0</v>
      </c>
      <c r="K78" s="48" t="e">
        <f t="shared" si="22"/>
        <v>#DIV/0!</v>
      </c>
      <c r="AB78" s="58"/>
      <c r="AD78" s="40">
        <f t="shared" si="23"/>
        <v>0</v>
      </c>
      <c r="AE78" s="9"/>
      <c r="AF78" s="9"/>
      <c r="AG78" s="9"/>
      <c r="AH78" s="9"/>
      <c r="AI78" s="9"/>
      <c r="AJ78" s="9"/>
      <c r="AK78" s="10">
        <f aca="true" t="shared" si="26" ref="AK78:AK101">SUM(AE78:AJ78)</f>
        <v>0</v>
      </c>
      <c r="AL78" s="10">
        <f aca="true" t="shared" si="27" ref="AL78:AL101">ISNUMBER(AE78)*4+ISNUMBER(AF78)*4+ISNUMBER(AG78)*4+ISNUMBER(AH78)*4+ISNUMBER(AI78)*4+ISNUMBER(AJ78)*4</f>
        <v>0</v>
      </c>
      <c r="AM78" s="48" t="e">
        <f aca="true" t="shared" si="28" ref="AM78:AM101">AK78/AL78</f>
        <v>#DIV/0!</v>
      </c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</row>
    <row r="79" spans="2:56" ht="17.25" customHeight="1">
      <c r="B79" s="40"/>
      <c r="C79" s="34"/>
      <c r="D79" s="34"/>
      <c r="E79" s="34"/>
      <c r="F79" s="34"/>
      <c r="G79" s="34"/>
      <c r="H79" s="34"/>
      <c r="I79" s="10">
        <f t="shared" si="25"/>
        <v>0</v>
      </c>
      <c r="J79" s="10">
        <f t="shared" si="21"/>
        <v>0</v>
      </c>
      <c r="K79" s="48" t="e">
        <f t="shared" si="22"/>
        <v>#DIV/0!</v>
      </c>
      <c r="AB79" s="58"/>
      <c r="AD79" s="40">
        <f t="shared" si="23"/>
        <v>0</v>
      </c>
      <c r="AE79" s="9"/>
      <c r="AF79" s="9"/>
      <c r="AG79" s="9"/>
      <c r="AH79" s="9"/>
      <c r="AI79" s="9"/>
      <c r="AJ79" s="9"/>
      <c r="AK79" s="10">
        <f t="shared" si="26"/>
        <v>0</v>
      </c>
      <c r="AL79" s="10">
        <f t="shared" si="27"/>
        <v>0</v>
      </c>
      <c r="AM79" s="48" t="e">
        <f t="shared" si="28"/>
        <v>#DIV/0!</v>
      </c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</row>
    <row r="80" spans="2:56" ht="15">
      <c r="B80" s="40"/>
      <c r="C80" s="34"/>
      <c r="D80" s="34"/>
      <c r="E80" s="34"/>
      <c r="F80" s="34"/>
      <c r="G80" s="34"/>
      <c r="H80" s="34"/>
      <c r="I80" s="10">
        <f t="shared" si="25"/>
        <v>0</v>
      </c>
      <c r="J80" s="10">
        <f t="shared" si="21"/>
        <v>0</v>
      </c>
      <c r="K80" s="48" t="e">
        <f t="shared" si="22"/>
        <v>#DIV/0!</v>
      </c>
      <c r="AB80" s="58"/>
      <c r="AD80" s="40">
        <f t="shared" si="23"/>
        <v>0</v>
      </c>
      <c r="AE80" s="9"/>
      <c r="AF80" s="9"/>
      <c r="AG80" s="9"/>
      <c r="AH80" s="9"/>
      <c r="AI80" s="9"/>
      <c r="AJ80" s="9"/>
      <c r="AK80" s="10">
        <f t="shared" si="26"/>
        <v>0</v>
      </c>
      <c r="AL80" s="10">
        <f t="shared" si="27"/>
        <v>0</v>
      </c>
      <c r="AM80" s="48" t="e">
        <f t="shared" si="28"/>
        <v>#DIV/0!</v>
      </c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</row>
    <row r="81" spans="2:56" ht="15">
      <c r="B81" s="40"/>
      <c r="C81" s="34"/>
      <c r="D81" s="34"/>
      <c r="E81" s="34"/>
      <c r="F81" s="34"/>
      <c r="G81" s="34"/>
      <c r="H81" s="34"/>
      <c r="I81" s="10">
        <f t="shared" si="25"/>
        <v>0</v>
      </c>
      <c r="J81" s="10">
        <f t="shared" si="21"/>
        <v>0</v>
      </c>
      <c r="K81" s="48" t="e">
        <f t="shared" si="22"/>
        <v>#DIV/0!</v>
      </c>
      <c r="AB81" s="58"/>
      <c r="AD81" s="40">
        <f t="shared" si="23"/>
        <v>0</v>
      </c>
      <c r="AE81" s="9"/>
      <c r="AF81" s="9"/>
      <c r="AG81" s="9"/>
      <c r="AH81" s="9"/>
      <c r="AI81" s="9"/>
      <c r="AJ81" s="9"/>
      <c r="AK81" s="10">
        <f t="shared" si="26"/>
        <v>0</v>
      </c>
      <c r="AL81" s="10">
        <f t="shared" si="27"/>
        <v>0</v>
      </c>
      <c r="AM81" s="48" t="e">
        <f t="shared" si="28"/>
        <v>#DIV/0!</v>
      </c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</row>
    <row r="82" spans="2:56" ht="15">
      <c r="B82" s="40"/>
      <c r="C82" s="34"/>
      <c r="D82" s="34"/>
      <c r="E82" s="34"/>
      <c r="F82" s="34"/>
      <c r="G82" s="34"/>
      <c r="H82" s="34"/>
      <c r="I82" s="10">
        <f t="shared" si="25"/>
        <v>0</v>
      </c>
      <c r="J82" s="10">
        <f t="shared" si="21"/>
        <v>0</v>
      </c>
      <c r="K82" s="48" t="e">
        <f t="shared" si="22"/>
        <v>#DIV/0!</v>
      </c>
      <c r="AB82" s="58"/>
      <c r="AD82" s="40">
        <f t="shared" si="23"/>
        <v>0</v>
      </c>
      <c r="AE82" s="9"/>
      <c r="AF82" s="9"/>
      <c r="AG82" s="9"/>
      <c r="AH82" s="9"/>
      <c r="AI82" s="9"/>
      <c r="AJ82" s="9"/>
      <c r="AK82" s="10">
        <f t="shared" si="26"/>
        <v>0</v>
      </c>
      <c r="AL82" s="10">
        <f t="shared" si="27"/>
        <v>0</v>
      </c>
      <c r="AM82" s="48" t="e">
        <f t="shared" si="28"/>
        <v>#DIV/0!</v>
      </c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2:56" ht="15">
      <c r="B83" s="40"/>
      <c r="C83" s="34"/>
      <c r="D83" s="34"/>
      <c r="E83" s="34"/>
      <c r="F83" s="34"/>
      <c r="G83" s="34"/>
      <c r="H83" s="34"/>
      <c r="I83" s="10">
        <f t="shared" si="25"/>
        <v>0</v>
      </c>
      <c r="J83" s="10">
        <f t="shared" si="21"/>
        <v>0</v>
      </c>
      <c r="K83" s="48" t="e">
        <f t="shared" si="22"/>
        <v>#DIV/0!</v>
      </c>
      <c r="AB83" s="58"/>
      <c r="AD83" s="40">
        <f t="shared" si="23"/>
        <v>0</v>
      </c>
      <c r="AE83" s="9"/>
      <c r="AF83" s="9"/>
      <c r="AG83" s="9"/>
      <c r="AH83" s="9"/>
      <c r="AI83" s="9"/>
      <c r="AJ83" s="9"/>
      <c r="AK83" s="10">
        <f t="shared" si="26"/>
        <v>0</v>
      </c>
      <c r="AL83" s="10">
        <f t="shared" si="27"/>
        <v>0</v>
      </c>
      <c r="AM83" s="48" t="e">
        <f t="shared" si="28"/>
        <v>#DIV/0!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2:56" ht="15">
      <c r="B84" s="40"/>
      <c r="C84" s="34"/>
      <c r="D84" s="34"/>
      <c r="E84" s="34"/>
      <c r="F84" s="34"/>
      <c r="G84" s="34"/>
      <c r="H84" s="34"/>
      <c r="I84" s="10">
        <f t="shared" si="25"/>
        <v>0</v>
      </c>
      <c r="J84" s="10">
        <f t="shared" si="21"/>
        <v>0</v>
      </c>
      <c r="K84" s="48" t="e">
        <f t="shared" si="22"/>
        <v>#DIV/0!</v>
      </c>
      <c r="AB84" s="58"/>
      <c r="AD84" s="40">
        <f t="shared" si="23"/>
        <v>0</v>
      </c>
      <c r="AE84" s="9"/>
      <c r="AF84" s="9"/>
      <c r="AG84" s="9"/>
      <c r="AH84" s="9"/>
      <c r="AI84" s="9"/>
      <c r="AJ84" s="9"/>
      <c r="AK84" s="10">
        <f t="shared" si="26"/>
        <v>0</v>
      </c>
      <c r="AL84" s="10">
        <f t="shared" si="27"/>
        <v>0</v>
      </c>
      <c r="AM84" s="48" t="e">
        <f t="shared" si="28"/>
        <v>#DIV/0!</v>
      </c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2:56" ht="15">
      <c r="B85" s="40"/>
      <c r="C85" s="34"/>
      <c r="D85" s="34"/>
      <c r="E85" s="34"/>
      <c r="F85" s="34"/>
      <c r="G85" s="34"/>
      <c r="H85" s="34"/>
      <c r="I85" s="10">
        <f t="shared" si="25"/>
        <v>0</v>
      </c>
      <c r="J85" s="10">
        <f t="shared" si="21"/>
        <v>0</v>
      </c>
      <c r="K85" s="48" t="e">
        <f t="shared" si="22"/>
        <v>#DIV/0!</v>
      </c>
      <c r="AB85" s="58"/>
      <c r="AD85" s="40">
        <f t="shared" si="23"/>
        <v>0</v>
      </c>
      <c r="AE85" s="9"/>
      <c r="AF85" s="9"/>
      <c r="AG85" s="9"/>
      <c r="AH85" s="9"/>
      <c r="AI85" s="9"/>
      <c r="AJ85" s="9"/>
      <c r="AK85" s="10">
        <f t="shared" si="26"/>
        <v>0</v>
      </c>
      <c r="AL85" s="10">
        <f t="shared" si="27"/>
        <v>0</v>
      </c>
      <c r="AM85" s="48" t="e">
        <f t="shared" si="28"/>
        <v>#DIV/0!</v>
      </c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2:56" ht="15">
      <c r="B86" s="40"/>
      <c r="C86" s="34"/>
      <c r="D86" s="34"/>
      <c r="E86" s="34"/>
      <c r="F86" s="34"/>
      <c r="G86" s="34"/>
      <c r="H86" s="34"/>
      <c r="I86" s="10">
        <f t="shared" si="25"/>
        <v>0</v>
      </c>
      <c r="J86" s="10">
        <f t="shared" si="21"/>
        <v>0</v>
      </c>
      <c r="K86" s="48" t="e">
        <f t="shared" si="22"/>
        <v>#DIV/0!</v>
      </c>
      <c r="AB86" s="58"/>
      <c r="AD86" s="40">
        <f t="shared" si="23"/>
        <v>0</v>
      </c>
      <c r="AE86" s="9"/>
      <c r="AF86" s="9"/>
      <c r="AG86" s="9"/>
      <c r="AH86" s="9"/>
      <c r="AI86" s="9"/>
      <c r="AJ86" s="9"/>
      <c r="AK86" s="10">
        <f t="shared" si="26"/>
        <v>0</v>
      </c>
      <c r="AL86" s="10">
        <f t="shared" si="27"/>
        <v>0</v>
      </c>
      <c r="AM86" s="48" t="e">
        <f t="shared" si="28"/>
        <v>#DIV/0!</v>
      </c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2:56" ht="15">
      <c r="B87" s="40"/>
      <c r="C87" s="34"/>
      <c r="D87" s="34"/>
      <c r="E87" s="34"/>
      <c r="F87" s="34"/>
      <c r="G87" s="34"/>
      <c r="H87" s="34"/>
      <c r="I87" s="10">
        <f t="shared" si="25"/>
        <v>0</v>
      </c>
      <c r="J87" s="10">
        <f t="shared" si="21"/>
        <v>0</v>
      </c>
      <c r="K87" s="48" t="e">
        <f t="shared" si="22"/>
        <v>#DIV/0!</v>
      </c>
      <c r="AB87" s="58"/>
      <c r="AD87" s="40">
        <f t="shared" si="23"/>
        <v>0</v>
      </c>
      <c r="AE87" s="9"/>
      <c r="AF87" s="9"/>
      <c r="AG87" s="9"/>
      <c r="AH87" s="9"/>
      <c r="AI87" s="9"/>
      <c r="AJ87" s="9"/>
      <c r="AK87" s="10">
        <f t="shared" si="26"/>
        <v>0</v>
      </c>
      <c r="AL87" s="10">
        <f t="shared" si="27"/>
        <v>0</v>
      </c>
      <c r="AM87" s="48" t="e">
        <f t="shared" si="28"/>
        <v>#DIV/0!</v>
      </c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2:56" ht="15">
      <c r="B88" s="44"/>
      <c r="C88" s="45"/>
      <c r="D88" s="45"/>
      <c r="E88" s="45"/>
      <c r="F88" s="45"/>
      <c r="G88" s="45"/>
      <c r="H88" s="45"/>
      <c r="I88" s="42">
        <f t="shared" si="25"/>
        <v>0</v>
      </c>
      <c r="J88" s="42">
        <f t="shared" si="21"/>
        <v>0</v>
      </c>
      <c r="K88" s="55" t="e">
        <f t="shared" si="22"/>
        <v>#DIV/0!</v>
      </c>
      <c r="AB88" s="58"/>
      <c r="AD88" s="40">
        <f t="shared" si="23"/>
        <v>0</v>
      </c>
      <c r="AE88" s="9"/>
      <c r="AF88" s="9"/>
      <c r="AG88" s="9"/>
      <c r="AH88" s="9"/>
      <c r="AI88" s="9"/>
      <c r="AJ88" s="9"/>
      <c r="AK88" s="42">
        <f t="shared" si="26"/>
        <v>0</v>
      </c>
      <c r="AL88" s="42">
        <f t="shared" si="27"/>
        <v>0</v>
      </c>
      <c r="AM88" s="55" t="e">
        <f t="shared" si="28"/>
        <v>#DIV/0!</v>
      </c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</row>
    <row r="89" spans="2:56" ht="15">
      <c r="B89" s="43"/>
      <c r="C89" s="41"/>
      <c r="D89" s="41"/>
      <c r="E89" s="41"/>
      <c r="F89" s="41"/>
      <c r="G89" s="41"/>
      <c r="H89" s="41"/>
      <c r="I89" s="41"/>
      <c r="J89" s="41"/>
      <c r="K89" s="46"/>
      <c r="AB89" s="58"/>
      <c r="AD89" s="40">
        <f t="shared" si="23"/>
        <v>0</v>
      </c>
      <c r="AE89" s="9"/>
      <c r="AF89" s="9"/>
      <c r="AG89" s="9"/>
      <c r="AH89" s="9"/>
      <c r="AI89" s="9"/>
      <c r="AJ89" s="9"/>
      <c r="AK89" s="42">
        <f t="shared" si="26"/>
        <v>0</v>
      </c>
      <c r="AL89" s="42">
        <f t="shared" si="27"/>
        <v>0</v>
      </c>
      <c r="AM89" s="55" t="e">
        <f t="shared" si="28"/>
        <v>#DIV/0!</v>
      </c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</row>
    <row r="90" spans="2:56" ht="15">
      <c r="B90" s="18"/>
      <c r="C90" s="19"/>
      <c r="D90" s="19"/>
      <c r="E90" s="19"/>
      <c r="F90" s="19"/>
      <c r="G90" s="19"/>
      <c r="H90" s="19"/>
      <c r="I90" s="19"/>
      <c r="J90" s="21"/>
      <c r="K90" s="47"/>
      <c r="AB90" s="58"/>
      <c r="AD90" s="40">
        <f t="shared" si="23"/>
        <v>0</v>
      </c>
      <c r="AE90" s="9"/>
      <c r="AF90" s="9"/>
      <c r="AG90" s="9"/>
      <c r="AH90" s="9"/>
      <c r="AI90" s="9"/>
      <c r="AJ90" s="9"/>
      <c r="AK90" s="42">
        <f t="shared" si="26"/>
        <v>0</v>
      </c>
      <c r="AL90" s="42">
        <f t="shared" si="27"/>
        <v>0</v>
      </c>
      <c r="AM90" s="55" t="e">
        <f t="shared" si="28"/>
        <v>#DIV/0!</v>
      </c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28:56" ht="15">
      <c r="AB91" s="58"/>
      <c r="AD91" s="40">
        <f t="shared" si="23"/>
        <v>0</v>
      </c>
      <c r="AE91" s="9"/>
      <c r="AF91" s="9"/>
      <c r="AG91" s="9"/>
      <c r="AH91" s="9"/>
      <c r="AI91" s="9"/>
      <c r="AJ91" s="9"/>
      <c r="AK91" s="42">
        <f t="shared" si="26"/>
        <v>0</v>
      </c>
      <c r="AL91" s="42">
        <f t="shared" si="27"/>
        <v>0</v>
      </c>
      <c r="AM91" s="55" t="e">
        <f t="shared" si="28"/>
        <v>#DIV/0!</v>
      </c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28:56" ht="15">
      <c r="AB92" s="58"/>
      <c r="AD92" s="40">
        <f t="shared" si="23"/>
        <v>0</v>
      </c>
      <c r="AE92" s="9"/>
      <c r="AF92" s="9"/>
      <c r="AG92" s="9"/>
      <c r="AH92" s="9"/>
      <c r="AI92" s="9"/>
      <c r="AJ92" s="9"/>
      <c r="AK92" s="42">
        <f t="shared" si="26"/>
        <v>0</v>
      </c>
      <c r="AL92" s="42">
        <f t="shared" si="27"/>
        <v>0</v>
      </c>
      <c r="AM92" s="55" t="e">
        <f t="shared" si="28"/>
        <v>#DIV/0!</v>
      </c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</row>
    <row r="93" spans="28:56" ht="15">
      <c r="AB93" s="58"/>
      <c r="AD93" s="40">
        <f t="shared" si="23"/>
        <v>0</v>
      </c>
      <c r="AE93" s="9"/>
      <c r="AF93" s="9"/>
      <c r="AG93" s="9"/>
      <c r="AH93" s="9"/>
      <c r="AI93" s="9"/>
      <c r="AJ93" s="9"/>
      <c r="AK93" s="42">
        <f t="shared" si="26"/>
        <v>0</v>
      </c>
      <c r="AL93" s="42">
        <f t="shared" si="27"/>
        <v>0</v>
      </c>
      <c r="AM93" s="55" t="e">
        <f t="shared" si="28"/>
        <v>#DIV/0!</v>
      </c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</row>
    <row r="94" spans="28:56" ht="15">
      <c r="AB94" s="58"/>
      <c r="AD94" s="40">
        <f t="shared" si="23"/>
        <v>0</v>
      </c>
      <c r="AE94" s="9"/>
      <c r="AF94" s="9"/>
      <c r="AG94" s="9"/>
      <c r="AH94" s="9"/>
      <c r="AI94" s="9"/>
      <c r="AJ94" s="9"/>
      <c r="AK94" s="42">
        <f t="shared" si="26"/>
        <v>0</v>
      </c>
      <c r="AL94" s="42">
        <f t="shared" si="27"/>
        <v>0</v>
      </c>
      <c r="AM94" s="55" t="e">
        <f t="shared" si="28"/>
        <v>#DIV/0!</v>
      </c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</row>
    <row r="95" spans="28:56" ht="15">
      <c r="AB95" s="58"/>
      <c r="AD95" s="40">
        <f t="shared" si="23"/>
        <v>0</v>
      </c>
      <c r="AE95" s="9"/>
      <c r="AF95" s="9"/>
      <c r="AG95" s="9"/>
      <c r="AH95" s="9"/>
      <c r="AI95" s="9"/>
      <c r="AJ95" s="9"/>
      <c r="AK95" s="42">
        <f t="shared" si="26"/>
        <v>0</v>
      </c>
      <c r="AL95" s="42">
        <f t="shared" si="27"/>
        <v>0</v>
      </c>
      <c r="AM95" s="55" t="e">
        <f t="shared" si="28"/>
        <v>#DIV/0!</v>
      </c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</row>
    <row r="96" spans="28:56" ht="15">
      <c r="AB96" s="58"/>
      <c r="AD96" s="40">
        <f t="shared" si="23"/>
        <v>0</v>
      </c>
      <c r="AE96" s="9"/>
      <c r="AF96" s="9"/>
      <c r="AG96" s="9"/>
      <c r="AH96" s="9"/>
      <c r="AI96" s="9"/>
      <c r="AJ96" s="9"/>
      <c r="AK96" s="42">
        <f t="shared" si="26"/>
        <v>0</v>
      </c>
      <c r="AL96" s="42">
        <f t="shared" si="27"/>
        <v>0</v>
      </c>
      <c r="AM96" s="55" t="e">
        <f t="shared" si="28"/>
        <v>#DIV/0!</v>
      </c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28:56" ht="15">
      <c r="AB97" s="58"/>
      <c r="AD97" s="40">
        <f t="shared" si="23"/>
        <v>0</v>
      </c>
      <c r="AE97" s="9"/>
      <c r="AF97" s="9"/>
      <c r="AG97" s="9"/>
      <c r="AH97" s="9"/>
      <c r="AI97" s="9"/>
      <c r="AJ97" s="9"/>
      <c r="AK97" s="42">
        <f t="shared" si="26"/>
        <v>0</v>
      </c>
      <c r="AL97" s="42">
        <f t="shared" si="27"/>
        <v>0</v>
      </c>
      <c r="AM97" s="55" t="e">
        <f t="shared" si="28"/>
        <v>#DIV/0!</v>
      </c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28:56" ht="15">
      <c r="AB98" s="58"/>
      <c r="AD98" s="40">
        <f t="shared" si="23"/>
        <v>0</v>
      </c>
      <c r="AE98" s="9"/>
      <c r="AF98" s="9"/>
      <c r="AG98" s="9"/>
      <c r="AH98" s="9"/>
      <c r="AI98" s="9"/>
      <c r="AJ98" s="9"/>
      <c r="AK98" s="42">
        <f t="shared" si="26"/>
        <v>0</v>
      </c>
      <c r="AL98" s="42">
        <f t="shared" si="27"/>
        <v>0</v>
      </c>
      <c r="AM98" s="55" t="e">
        <f t="shared" si="28"/>
        <v>#DIV/0!</v>
      </c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28:56" ht="15">
      <c r="AB99" s="58"/>
      <c r="AD99" s="40">
        <f t="shared" si="23"/>
        <v>0</v>
      </c>
      <c r="AE99" s="9"/>
      <c r="AF99" s="9"/>
      <c r="AG99" s="9"/>
      <c r="AH99" s="9"/>
      <c r="AI99" s="9"/>
      <c r="AJ99" s="9"/>
      <c r="AK99" s="42">
        <f t="shared" si="26"/>
        <v>0</v>
      </c>
      <c r="AL99" s="42">
        <f t="shared" si="27"/>
        <v>0</v>
      </c>
      <c r="AM99" s="55" t="e">
        <f t="shared" si="28"/>
        <v>#DIV/0!</v>
      </c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</row>
    <row r="100" spans="28:56" ht="15">
      <c r="AB100" s="58"/>
      <c r="AD100" s="40">
        <f t="shared" si="23"/>
        <v>0</v>
      </c>
      <c r="AE100" s="9"/>
      <c r="AF100" s="9"/>
      <c r="AG100" s="9"/>
      <c r="AH100" s="9"/>
      <c r="AI100" s="9"/>
      <c r="AJ100" s="9"/>
      <c r="AK100" s="42">
        <f t="shared" si="26"/>
        <v>0</v>
      </c>
      <c r="AL100" s="42">
        <f t="shared" si="27"/>
        <v>0</v>
      </c>
      <c r="AM100" s="55" t="e">
        <f t="shared" si="28"/>
        <v>#DIV/0!</v>
      </c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</row>
    <row r="101" spans="28:56" ht="15">
      <c r="AB101" s="58"/>
      <c r="AD101" s="40">
        <f t="shared" si="23"/>
        <v>0</v>
      </c>
      <c r="AE101" s="9"/>
      <c r="AF101" s="9"/>
      <c r="AG101" s="9"/>
      <c r="AH101" s="9"/>
      <c r="AI101" s="9"/>
      <c r="AJ101" s="9"/>
      <c r="AK101" s="42">
        <f t="shared" si="26"/>
        <v>0</v>
      </c>
      <c r="AL101" s="42">
        <f t="shared" si="27"/>
        <v>0</v>
      </c>
      <c r="AM101" s="55" t="e">
        <f t="shared" si="28"/>
        <v>#DIV/0!</v>
      </c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</row>
    <row r="102" spans="30:56" ht="15">
      <c r="AD102" s="62"/>
      <c r="AE102" s="26"/>
      <c r="AF102" s="26"/>
      <c r="AG102" s="26"/>
      <c r="AH102" s="26"/>
      <c r="AI102" s="26"/>
      <c r="AJ102" s="26"/>
      <c r="AK102" s="27"/>
      <c r="AL102" s="27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30:56" ht="15">
      <c r="AD103" s="26"/>
      <c r="AE103" s="26"/>
      <c r="AF103" s="26"/>
      <c r="AG103" s="26"/>
      <c r="AH103" s="26"/>
      <c r="AI103" s="26"/>
      <c r="AJ103" s="26"/>
      <c r="AK103" s="27"/>
      <c r="AL103" s="27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</row>
    <row r="104" spans="30:56" ht="15">
      <c r="AD104" s="26"/>
      <c r="AE104" s="26"/>
      <c r="AF104" s="26"/>
      <c r="AG104" s="26"/>
      <c r="AH104" s="26"/>
      <c r="AI104" s="26"/>
      <c r="AJ104" s="26"/>
      <c r="AK104" s="27"/>
      <c r="AL104" s="27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</row>
    <row r="105" spans="30:56" ht="15">
      <c r="AD105" s="26"/>
      <c r="AE105" s="26"/>
      <c r="AF105" s="26"/>
      <c r="AG105" s="26"/>
      <c r="AH105" s="26"/>
      <c r="AI105" s="26"/>
      <c r="AJ105" s="26"/>
      <c r="AK105" s="27"/>
      <c r="AL105" s="27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</row>
    <row r="106" spans="30:56" ht="15">
      <c r="AD106" s="26"/>
      <c r="AE106" s="26"/>
      <c r="AF106" s="26"/>
      <c r="AG106" s="26"/>
      <c r="AH106" s="26"/>
      <c r="AI106" s="26"/>
      <c r="AJ106" s="26"/>
      <c r="AK106" s="27"/>
      <c r="AL106" s="27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30:56" ht="15">
      <c r="AD107" s="26"/>
      <c r="AE107" s="26"/>
      <c r="AF107" s="26"/>
      <c r="AG107" s="26"/>
      <c r="AH107" s="26"/>
      <c r="AI107" s="26"/>
      <c r="AJ107" s="26"/>
      <c r="AK107" s="27"/>
      <c r="AL107" s="27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30:56" ht="15">
      <c r="AD108" s="26"/>
      <c r="AE108" s="26"/>
      <c r="AF108" s="26"/>
      <c r="AG108" s="26"/>
      <c r="AH108" s="26"/>
      <c r="AI108" s="26"/>
      <c r="AJ108" s="26"/>
      <c r="AK108" s="27"/>
      <c r="AL108" s="27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30:56" ht="15">
      <c r="AD109" s="26"/>
      <c r="AE109" s="26"/>
      <c r="AF109" s="26"/>
      <c r="AG109" s="26"/>
      <c r="AH109" s="26"/>
      <c r="AI109" s="26"/>
      <c r="AJ109" s="26"/>
      <c r="AK109" s="27"/>
      <c r="AL109" s="27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</row>
    <row r="110" spans="30:56" ht="15">
      <c r="AD110" s="26"/>
      <c r="AE110" s="26"/>
      <c r="AF110" s="26"/>
      <c r="AG110" s="26"/>
      <c r="AH110" s="26"/>
      <c r="AI110" s="26"/>
      <c r="AJ110" s="26"/>
      <c r="AK110" s="27"/>
      <c r="AL110" s="27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</row>
    <row r="111" spans="30:56" ht="15">
      <c r="AD111" s="26"/>
      <c r="AE111" s="26"/>
      <c r="AF111" s="26"/>
      <c r="AG111" s="26"/>
      <c r="AH111" s="26"/>
      <c r="AI111" s="26"/>
      <c r="AJ111" s="26"/>
      <c r="AK111" s="27"/>
      <c r="AL111" s="27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</row>
    <row r="112" spans="30:56" ht="15">
      <c r="AD112" s="26"/>
      <c r="AE112" s="26"/>
      <c r="AF112" s="26"/>
      <c r="AG112" s="26"/>
      <c r="AH112" s="26"/>
      <c r="AI112" s="26"/>
      <c r="AJ112" s="26"/>
      <c r="AK112" s="27"/>
      <c r="AL112" s="27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</row>
    <row r="113" spans="30:56" ht="15">
      <c r="AD113" s="26"/>
      <c r="AE113" s="26"/>
      <c r="AF113" s="26"/>
      <c r="AG113" s="26"/>
      <c r="AH113" s="26"/>
      <c r="AI113" s="26"/>
      <c r="AJ113" s="26"/>
      <c r="AK113" s="27"/>
      <c r="AL113" s="27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</row>
    <row r="114" spans="30:56" ht="15">
      <c r="AD114" s="26"/>
      <c r="AE114" s="26"/>
      <c r="AF114" s="26"/>
      <c r="AG114" s="26"/>
      <c r="AH114" s="26"/>
      <c r="AI114" s="26"/>
      <c r="AJ114" s="26"/>
      <c r="AK114" s="27"/>
      <c r="AL114" s="27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</row>
    <row r="115" spans="30:56" ht="15">
      <c r="AD115" s="26"/>
      <c r="AE115" s="26"/>
      <c r="AF115" s="26"/>
      <c r="AG115" s="26"/>
      <c r="AH115" s="26"/>
      <c r="AI115" s="26"/>
      <c r="AJ115" s="26"/>
      <c r="AK115" s="27"/>
      <c r="AL115" s="27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</row>
    <row r="116" spans="30:56" ht="15">
      <c r="AD116" s="26"/>
      <c r="AE116" s="26"/>
      <c r="AF116" s="26"/>
      <c r="AG116" s="26"/>
      <c r="AH116" s="26"/>
      <c r="AI116" s="26"/>
      <c r="AJ116" s="26"/>
      <c r="AK116" s="27"/>
      <c r="AL116" s="27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</row>
    <row r="117" spans="30:56" ht="15">
      <c r="AD117" s="26"/>
      <c r="AE117" s="26"/>
      <c r="AF117" s="26"/>
      <c r="AG117" s="26"/>
      <c r="AH117" s="26"/>
      <c r="AI117" s="26"/>
      <c r="AJ117" s="26"/>
      <c r="AK117" s="27"/>
      <c r="AL117" s="27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</row>
    <row r="118" spans="30:56" ht="15">
      <c r="AD118" s="26"/>
      <c r="AE118" s="26"/>
      <c r="AF118" s="26"/>
      <c r="AG118" s="26"/>
      <c r="AH118" s="26"/>
      <c r="AI118" s="26"/>
      <c r="AJ118" s="26"/>
      <c r="AK118" s="27"/>
      <c r="AL118" s="27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</row>
    <row r="119" spans="30:56" ht="15">
      <c r="AD119" s="26"/>
      <c r="AE119" s="26"/>
      <c r="AF119" s="26"/>
      <c r="AG119" s="26"/>
      <c r="AH119" s="26"/>
      <c r="AI119" s="26"/>
      <c r="AJ119" s="26"/>
      <c r="AK119" s="27"/>
      <c r="AL119" s="27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30:56" ht="15">
      <c r="AD120" s="26"/>
      <c r="AE120" s="26"/>
      <c r="AF120" s="26"/>
      <c r="AG120" s="26"/>
      <c r="AH120" s="26"/>
      <c r="AI120" s="26"/>
      <c r="AJ120" s="26"/>
      <c r="AK120" s="27"/>
      <c r="AL120" s="27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30:56" ht="15">
      <c r="AD121" s="26"/>
      <c r="AE121" s="26"/>
      <c r="AF121" s="26"/>
      <c r="AG121" s="26"/>
      <c r="AH121" s="26"/>
      <c r="AI121" s="26"/>
      <c r="AJ121" s="26"/>
      <c r="AK121" s="27"/>
      <c r="AL121" s="27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30:56" ht="15">
      <c r="AD122" s="26"/>
      <c r="AE122" s="26"/>
      <c r="AF122" s="26"/>
      <c r="AG122" s="26"/>
      <c r="AH122" s="26"/>
      <c r="AI122" s="26"/>
      <c r="AJ122" s="26"/>
      <c r="AK122" s="27"/>
      <c r="AL122" s="27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30:56" ht="15">
      <c r="AD123" s="26"/>
      <c r="AE123" s="26"/>
      <c r="AF123" s="26"/>
      <c r="AG123" s="26"/>
      <c r="AH123" s="26"/>
      <c r="AI123" s="26"/>
      <c r="AJ123" s="26"/>
      <c r="AK123" s="27"/>
      <c r="AL123" s="27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30:56" ht="15">
      <c r="AD124" s="26"/>
      <c r="AE124" s="26"/>
      <c r="AF124" s="26"/>
      <c r="AG124" s="26"/>
      <c r="AH124" s="26"/>
      <c r="AI124" s="26"/>
      <c r="AJ124" s="26"/>
      <c r="AK124" s="27"/>
      <c r="AL124" s="27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</row>
    <row r="125" spans="30:56" ht="15">
      <c r="AD125" s="26"/>
      <c r="AE125" s="26"/>
      <c r="AF125" s="26"/>
      <c r="AG125" s="26"/>
      <c r="AH125" s="26"/>
      <c r="AI125" s="26"/>
      <c r="AJ125" s="26"/>
      <c r="AK125" s="27"/>
      <c r="AL125" s="27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</row>
    <row r="126" spans="30:56" ht="15">
      <c r="AD126" s="26"/>
      <c r="AE126" s="26"/>
      <c r="AF126" s="26"/>
      <c r="AG126" s="26"/>
      <c r="AH126" s="26"/>
      <c r="AI126" s="26"/>
      <c r="AJ126" s="26"/>
      <c r="AK126" s="27"/>
      <c r="AL126" s="27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</row>
    <row r="127" spans="30:56" ht="15">
      <c r="AD127" s="26"/>
      <c r="AE127" s="26"/>
      <c r="AF127" s="26"/>
      <c r="AG127" s="26"/>
      <c r="AH127" s="26"/>
      <c r="AI127" s="26"/>
      <c r="AJ127" s="26"/>
      <c r="AK127" s="27"/>
      <c r="AL127" s="27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</row>
    <row r="128" spans="30:56" ht="15">
      <c r="AD128" s="26"/>
      <c r="AE128" s="26"/>
      <c r="AF128" s="26"/>
      <c r="AG128" s="26"/>
      <c r="AH128" s="26"/>
      <c r="AI128" s="26"/>
      <c r="AJ128" s="26"/>
      <c r="AK128" s="27"/>
      <c r="AL128" s="27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</row>
    <row r="129" spans="30:56" ht="15">
      <c r="AD129" s="26"/>
      <c r="AE129" s="26"/>
      <c r="AF129" s="26"/>
      <c r="AG129" s="26"/>
      <c r="AH129" s="26"/>
      <c r="AI129" s="26"/>
      <c r="AJ129" s="26"/>
      <c r="AK129" s="27"/>
      <c r="AL129" s="27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</row>
    <row r="130" spans="30:56" ht="15">
      <c r="AD130" s="26"/>
      <c r="AE130" s="26"/>
      <c r="AF130" s="26"/>
      <c r="AG130" s="26"/>
      <c r="AH130" s="26"/>
      <c r="AI130" s="26"/>
      <c r="AJ130" s="26"/>
      <c r="AK130" s="27"/>
      <c r="AL130" s="27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</row>
    <row r="131" spans="30:56" ht="15">
      <c r="AD131" s="26"/>
      <c r="AE131" s="26"/>
      <c r="AF131" s="26"/>
      <c r="AG131" s="26"/>
      <c r="AH131" s="26"/>
      <c r="AI131" s="26"/>
      <c r="AJ131" s="26"/>
      <c r="AK131" s="27"/>
      <c r="AL131" s="27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</row>
    <row r="132" spans="30:56" ht="15">
      <c r="AD132" s="26"/>
      <c r="AE132" s="26"/>
      <c r="AF132" s="26"/>
      <c r="AG132" s="26"/>
      <c r="AH132" s="26"/>
      <c r="AI132" s="26"/>
      <c r="AJ132" s="26"/>
      <c r="AK132" s="27"/>
      <c r="AL132" s="27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</row>
    <row r="133" spans="30:56" ht="15">
      <c r="AD133" s="26"/>
      <c r="AE133" s="26"/>
      <c r="AF133" s="26"/>
      <c r="AG133" s="26"/>
      <c r="AH133" s="26"/>
      <c r="AI133" s="26"/>
      <c r="AJ133" s="26"/>
      <c r="AK133" s="27"/>
      <c r="AL133" s="27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</row>
    <row r="134" spans="30:56" ht="15">
      <c r="AD134" s="26"/>
      <c r="AE134" s="26"/>
      <c r="AF134" s="26"/>
      <c r="AG134" s="26"/>
      <c r="AH134" s="26"/>
      <c r="AI134" s="26"/>
      <c r="AJ134" s="26"/>
      <c r="AK134" s="27"/>
      <c r="AL134" s="27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</row>
    <row r="135" spans="30:56" ht="15">
      <c r="AD135" s="26"/>
      <c r="AE135" s="26"/>
      <c r="AF135" s="26"/>
      <c r="AG135" s="26"/>
      <c r="AH135" s="26"/>
      <c r="AI135" s="26"/>
      <c r="AJ135" s="26"/>
      <c r="AK135" s="27"/>
      <c r="AL135" s="27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</row>
    <row r="136" spans="30:56" ht="15">
      <c r="AD136" s="26"/>
      <c r="AE136" s="26"/>
      <c r="AF136" s="26"/>
      <c r="AG136" s="26"/>
      <c r="AH136" s="26"/>
      <c r="AI136" s="26"/>
      <c r="AJ136" s="26"/>
      <c r="AK136" s="27"/>
      <c r="AL136" s="27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</row>
    <row r="137" spans="30:56" ht="15">
      <c r="AD137" s="26"/>
      <c r="AE137" s="26"/>
      <c r="AF137" s="26"/>
      <c r="AG137" s="26"/>
      <c r="AH137" s="26"/>
      <c r="AI137" s="26"/>
      <c r="AJ137" s="26"/>
      <c r="AK137" s="27"/>
      <c r="AL137" s="27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</row>
    <row r="138" spans="30:56" ht="15">
      <c r="AD138" s="26"/>
      <c r="AE138" s="26"/>
      <c r="AF138" s="26"/>
      <c r="AG138" s="26"/>
      <c r="AH138" s="26"/>
      <c r="AI138" s="26"/>
      <c r="AJ138" s="26"/>
      <c r="AK138" s="27"/>
      <c r="AL138" s="27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</row>
    <row r="139" spans="30:56" ht="15">
      <c r="AD139" s="26"/>
      <c r="AE139" s="26"/>
      <c r="AF139" s="26"/>
      <c r="AG139" s="26"/>
      <c r="AH139" s="26"/>
      <c r="AI139" s="26"/>
      <c r="AJ139" s="26"/>
      <c r="AK139" s="27"/>
      <c r="AL139" s="27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</row>
    <row r="140" spans="30:56" ht="15">
      <c r="AD140" s="26"/>
      <c r="AE140" s="26"/>
      <c r="AF140" s="26"/>
      <c r="AG140" s="26"/>
      <c r="AH140" s="26"/>
      <c r="AI140" s="26"/>
      <c r="AJ140" s="26"/>
      <c r="AK140" s="27"/>
      <c r="AL140" s="27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</row>
    <row r="141" spans="30:56" ht="15">
      <c r="AD141" s="26"/>
      <c r="AE141" s="26"/>
      <c r="AF141" s="26"/>
      <c r="AG141" s="26"/>
      <c r="AH141" s="26"/>
      <c r="AI141" s="26"/>
      <c r="AJ141" s="26"/>
      <c r="AK141" s="27"/>
      <c r="AL141" s="27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</row>
    <row r="142" spans="30:56" ht="15">
      <c r="AD142" s="26"/>
      <c r="AE142" s="26"/>
      <c r="AF142" s="26"/>
      <c r="AG142" s="26"/>
      <c r="AH142" s="26"/>
      <c r="AI142" s="26"/>
      <c r="AJ142" s="26"/>
      <c r="AK142" s="27"/>
      <c r="AL142" s="27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</row>
    <row r="143" spans="30:56" ht="15">
      <c r="AD143" s="26"/>
      <c r="AE143" s="26"/>
      <c r="AF143" s="26"/>
      <c r="AG143" s="26"/>
      <c r="AH143" s="26"/>
      <c r="AI143" s="26"/>
      <c r="AJ143" s="26"/>
      <c r="AK143" s="27"/>
      <c r="AL143" s="27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</row>
    <row r="144" spans="30:56" ht="15">
      <c r="AD144" s="26"/>
      <c r="AE144" s="26"/>
      <c r="AF144" s="26"/>
      <c r="AG144" s="26"/>
      <c r="AH144" s="26"/>
      <c r="AI144" s="26"/>
      <c r="AJ144" s="26"/>
      <c r="AK144" s="27"/>
      <c r="AL144" s="27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</row>
    <row r="145" spans="30:56" ht="15">
      <c r="AD145" s="26"/>
      <c r="AE145" s="26"/>
      <c r="AF145" s="26"/>
      <c r="AG145" s="26"/>
      <c r="AH145" s="26"/>
      <c r="AI145" s="26"/>
      <c r="AJ145" s="26"/>
      <c r="AK145" s="27"/>
      <c r="AL145" s="27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</row>
    <row r="146" spans="30:56" ht="15">
      <c r="AD146" s="26"/>
      <c r="AE146" s="26"/>
      <c r="AF146" s="26"/>
      <c r="AG146" s="26"/>
      <c r="AH146" s="26"/>
      <c r="AI146" s="26"/>
      <c r="AJ146" s="26"/>
      <c r="AK146" s="27"/>
      <c r="AL146" s="27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</row>
    <row r="147" spans="30:56" ht="15">
      <c r="AD147" s="26"/>
      <c r="AE147" s="26"/>
      <c r="AF147" s="26"/>
      <c r="AG147" s="26"/>
      <c r="AH147" s="26"/>
      <c r="AI147" s="26"/>
      <c r="AJ147" s="26"/>
      <c r="AK147" s="27"/>
      <c r="AL147" s="27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</row>
    <row r="148" spans="30:56" ht="15">
      <c r="AD148" s="26"/>
      <c r="AE148" s="26"/>
      <c r="AF148" s="26"/>
      <c r="AG148" s="26"/>
      <c r="AH148" s="26"/>
      <c r="AI148" s="26"/>
      <c r="AJ148" s="26"/>
      <c r="AK148" s="27"/>
      <c r="AL148" s="27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</row>
    <row r="149" spans="30:56" ht="15">
      <c r="AD149" s="26"/>
      <c r="AE149" s="26"/>
      <c r="AF149" s="26"/>
      <c r="AG149" s="26"/>
      <c r="AH149" s="26"/>
      <c r="AI149" s="26"/>
      <c r="AJ149" s="26"/>
      <c r="AK149" s="27"/>
      <c r="AL149" s="27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</row>
    <row r="150" spans="30:56" ht="15">
      <c r="AD150" s="26"/>
      <c r="AE150" s="26"/>
      <c r="AF150" s="26"/>
      <c r="AG150" s="26"/>
      <c r="AH150" s="26"/>
      <c r="AI150" s="26"/>
      <c r="AJ150" s="26"/>
      <c r="AK150" s="27"/>
      <c r="AL150" s="27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</row>
    <row r="151" spans="30:56" ht="15">
      <c r="AD151" s="26"/>
      <c r="AE151" s="26"/>
      <c r="AF151" s="26"/>
      <c r="AG151" s="26"/>
      <c r="AH151" s="26"/>
      <c r="AI151" s="26"/>
      <c r="AJ151" s="26"/>
      <c r="AK151" s="27"/>
      <c r="AL151" s="27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</row>
    <row r="152" spans="30:56" ht="15">
      <c r="AD152" s="26"/>
      <c r="AE152" s="26"/>
      <c r="AF152" s="26"/>
      <c r="AG152" s="26"/>
      <c r="AH152" s="26"/>
      <c r="AI152" s="26"/>
      <c r="AJ152" s="26"/>
      <c r="AK152" s="27"/>
      <c r="AL152" s="27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</row>
    <row r="153" spans="30:56" ht="15">
      <c r="AD153" s="26"/>
      <c r="AE153" s="26"/>
      <c r="AF153" s="26"/>
      <c r="AG153" s="26"/>
      <c r="AH153" s="26"/>
      <c r="AI153" s="26"/>
      <c r="AJ153" s="26"/>
      <c r="AK153" s="27"/>
      <c r="AL153" s="27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</row>
    <row r="154" spans="30:56" ht="15">
      <c r="AD154" s="26"/>
      <c r="AE154" s="26"/>
      <c r="AF154" s="26"/>
      <c r="AG154" s="26"/>
      <c r="AH154" s="26"/>
      <c r="AI154" s="26"/>
      <c r="AJ154" s="26"/>
      <c r="AK154" s="27"/>
      <c r="AL154" s="27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</row>
    <row r="155" spans="30:56" ht="15">
      <c r="AD155" s="26"/>
      <c r="AE155" s="26"/>
      <c r="AF155" s="26"/>
      <c r="AG155" s="26"/>
      <c r="AH155" s="26"/>
      <c r="AI155" s="26"/>
      <c r="AJ155" s="26"/>
      <c r="AK155" s="27"/>
      <c r="AL155" s="27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</row>
    <row r="156" spans="30:56" ht="15">
      <c r="AD156" s="26"/>
      <c r="AE156" s="26"/>
      <c r="AF156" s="26"/>
      <c r="AG156" s="26"/>
      <c r="AH156" s="26"/>
      <c r="AI156" s="26"/>
      <c r="AJ156" s="26"/>
      <c r="AK156" s="27"/>
      <c r="AL156" s="27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</row>
    <row r="157" spans="30:56" ht="15">
      <c r="AD157" s="26"/>
      <c r="AE157" s="26"/>
      <c r="AF157" s="26"/>
      <c r="AG157" s="26"/>
      <c r="AH157" s="26"/>
      <c r="AI157" s="26"/>
      <c r="AJ157" s="26"/>
      <c r="AK157" s="27"/>
      <c r="AL157" s="27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</row>
    <row r="158" spans="30:56" ht="15">
      <c r="AD158" s="26"/>
      <c r="AE158" s="26"/>
      <c r="AF158" s="26"/>
      <c r="AG158" s="26"/>
      <c r="AH158" s="26"/>
      <c r="AI158" s="26"/>
      <c r="AJ158" s="26"/>
      <c r="AK158" s="27"/>
      <c r="AL158" s="27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</row>
    <row r="159" spans="30:56" ht="15">
      <c r="AD159" s="26"/>
      <c r="AE159" s="26"/>
      <c r="AF159" s="26"/>
      <c r="AG159" s="26"/>
      <c r="AH159" s="26"/>
      <c r="AI159" s="26"/>
      <c r="AJ159" s="26"/>
      <c r="AK159" s="27"/>
      <c r="AL159" s="27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</row>
    <row r="160" spans="30:56" ht="15">
      <c r="AD160" s="26"/>
      <c r="AE160" s="26"/>
      <c r="AF160" s="26"/>
      <c r="AG160" s="26"/>
      <c r="AH160" s="26"/>
      <c r="AI160" s="26"/>
      <c r="AJ160" s="26"/>
      <c r="AK160" s="27"/>
      <c r="AL160" s="27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</row>
    <row r="161" spans="30:56" ht="15">
      <c r="AD161" s="26"/>
      <c r="AE161" s="26"/>
      <c r="AF161" s="26"/>
      <c r="AG161" s="26"/>
      <c r="AH161" s="26"/>
      <c r="AI161" s="26"/>
      <c r="AJ161" s="26"/>
      <c r="AK161" s="27"/>
      <c r="AL161" s="27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</row>
    <row r="162" spans="30:56" ht="15">
      <c r="AD162" s="26"/>
      <c r="AE162" s="26"/>
      <c r="AF162" s="26"/>
      <c r="AG162" s="26"/>
      <c r="AH162" s="26"/>
      <c r="AI162" s="26"/>
      <c r="AJ162" s="26"/>
      <c r="AK162" s="27"/>
      <c r="AL162" s="27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</row>
    <row r="163" spans="30:56" ht="15">
      <c r="AD163" s="26"/>
      <c r="AE163" s="26"/>
      <c r="AF163" s="26"/>
      <c r="AG163" s="26"/>
      <c r="AH163" s="26"/>
      <c r="AI163" s="26"/>
      <c r="AJ163" s="26"/>
      <c r="AK163" s="27"/>
      <c r="AL163" s="27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</row>
    <row r="164" spans="30:56" ht="15">
      <c r="AD164" s="26"/>
      <c r="AE164" s="26"/>
      <c r="AF164" s="26"/>
      <c r="AG164" s="26"/>
      <c r="AH164" s="26"/>
      <c r="AI164" s="26"/>
      <c r="AJ164" s="26"/>
      <c r="AK164" s="27"/>
      <c r="AL164" s="27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</row>
    <row r="165" spans="30:56" ht="15">
      <c r="AD165" s="26"/>
      <c r="AE165" s="26"/>
      <c r="AF165" s="26"/>
      <c r="AG165" s="26"/>
      <c r="AH165" s="26"/>
      <c r="AI165" s="26"/>
      <c r="AJ165" s="26"/>
      <c r="AK165" s="27"/>
      <c r="AL165" s="27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</row>
    <row r="166" spans="30:56" ht="15">
      <c r="AD166" s="26"/>
      <c r="AE166" s="26"/>
      <c r="AF166" s="26"/>
      <c r="AG166" s="26"/>
      <c r="AH166" s="26"/>
      <c r="AI166" s="26"/>
      <c r="AJ166" s="26"/>
      <c r="AK166" s="27"/>
      <c r="AL166" s="27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</row>
    <row r="167" spans="30:56" ht="15">
      <c r="AD167" s="26"/>
      <c r="AE167" s="26"/>
      <c r="AF167" s="26"/>
      <c r="AG167" s="26"/>
      <c r="AH167" s="26"/>
      <c r="AI167" s="26"/>
      <c r="AJ167" s="26"/>
      <c r="AK167" s="27"/>
      <c r="AL167" s="27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</row>
    <row r="168" spans="30:56" ht="15">
      <c r="AD168" s="26"/>
      <c r="AE168" s="26"/>
      <c r="AF168" s="26"/>
      <c r="AG168" s="26"/>
      <c r="AH168" s="26"/>
      <c r="AI168" s="26"/>
      <c r="AJ168" s="26"/>
      <c r="AK168" s="27"/>
      <c r="AL168" s="27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</row>
    <row r="169" spans="30:56" ht="15">
      <c r="AD169" s="26"/>
      <c r="AE169" s="26"/>
      <c r="AF169" s="26"/>
      <c r="AG169" s="26"/>
      <c r="AH169" s="26"/>
      <c r="AI169" s="26"/>
      <c r="AJ169" s="26"/>
      <c r="AK169" s="27"/>
      <c r="AL169" s="27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</row>
    <row r="170" spans="30:56" ht="15">
      <c r="AD170" s="26"/>
      <c r="AE170" s="26"/>
      <c r="AF170" s="26"/>
      <c r="AG170" s="26"/>
      <c r="AH170" s="26"/>
      <c r="AI170" s="26"/>
      <c r="AJ170" s="26"/>
      <c r="AK170" s="27"/>
      <c r="AL170" s="27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</row>
    <row r="171" spans="30:56" ht="15">
      <c r="AD171" s="26"/>
      <c r="AE171" s="26"/>
      <c r="AF171" s="26"/>
      <c r="AG171" s="26"/>
      <c r="AH171" s="26"/>
      <c r="AI171" s="26"/>
      <c r="AJ171" s="26"/>
      <c r="AK171" s="27"/>
      <c r="AL171" s="27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</row>
    <row r="172" spans="30:56" ht="15">
      <c r="AD172" s="26"/>
      <c r="AE172" s="26"/>
      <c r="AF172" s="26"/>
      <c r="AG172" s="26"/>
      <c r="AH172" s="26"/>
      <c r="AI172" s="26"/>
      <c r="AJ172" s="26"/>
      <c r="AK172" s="27"/>
      <c r="AL172" s="27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</row>
    <row r="173" spans="30:56" ht="15">
      <c r="AD173" s="26"/>
      <c r="AE173" s="26"/>
      <c r="AF173" s="26"/>
      <c r="AG173" s="26"/>
      <c r="AH173" s="26"/>
      <c r="AI173" s="26"/>
      <c r="AJ173" s="26"/>
      <c r="AK173" s="27"/>
      <c r="AL173" s="27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</row>
    <row r="174" spans="30:56" ht="15">
      <c r="AD174" s="26"/>
      <c r="AE174" s="26"/>
      <c r="AF174" s="26"/>
      <c r="AG174" s="26"/>
      <c r="AH174" s="26"/>
      <c r="AI174" s="26"/>
      <c r="AJ174" s="26"/>
      <c r="AK174" s="27"/>
      <c r="AL174" s="27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</row>
    <row r="175" spans="30:56" ht="15">
      <c r="AD175" s="26"/>
      <c r="AE175" s="26"/>
      <c r="AF175" s="26"/>
      <c r="AG175" s="26"/>
      <c r="AH175" s="26"/>
      <c r="AI175" s="26"/>
      <c r="AJ175" s="26"/>
      <c r="AK175" s="27"/>
      <c r="AL175" s="27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</row>
    <row r="176" spans="30:56" ht="15">
      <c r="AD176" s="26"/>
      <c r="AE176" s="26"/>
      <c r="AF176" s="26"/>
      <c r="AG176" s="26"/>
      <c r="AH176" s="26"/>
      <c r="AI176" s="26"/>
      <c r="AJ176" s="26"/>
      <c r="AK176" s="27"/>
      <c r="AL176" s="27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</row>
    <row r="177" spans="30:56" ht="15">
      <c r="AD177" s="26"/>
      <c r="AE177" s="26"/>
      <c r="AF177" s="26"/>
      <c r="AG177" s="26"/>
      <c r="AH177" s="26"/>
      <c r="AI177" s="26"/>
      <c r="AJ177" s="26"/>
      <c r="AK177" s="27"/>
      <c r="AL177" s="27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</row>
    <row r="178" spans="30:56" ht="15">
      <c r="AD178" s="26"/>
      <c r="AE178" s="26"/>
      <c r="AF178" s="26"/>
      <c r="AG178" s="26"/>
      <c r="AH178" s="26"/>
      <c r="AI178" s="26"/>
      <c r="AJ178" s="26"/>
      <c r="AK178" s="27"/>
      <c r="AL178" s="27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</row>
    <row r="179" spans="30:56" ht="15">
      <c r="AD179" s="26"/>
      <c r="AE179" s="26"/>
      <c r="AF179" s="26"/>
      <c r="AG179" s="26"/>
      <c r="AH179" s="26"/>
      <c r="AI179" s="26"/>
      <c r="AJ179" s="26"/>
      <c r="AK179" s="27"/>
      <c r="AL179" s="27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</row>
    <row r="180" spans="30:56" ht="15">
      <c r="AD180" s="26"/>
      <c r="AE180" s="26"/>
      <c r="AF180" s="26"/>
      <c r="AG180" s="26"/>
      <c r="AH180" s="26"/>
      <c r="AI180" s="26"/>
      <c r="AJ180" s="26"/>
      <c r="AK180" s="27"/>
      <c r="AL180" s="27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</row>
    <row r="181" spans="30:56" ht="15">
      <c r="AD181" s="26"/>
      <c r="AE181" s="26"/>
      <c r="AF181" s="26"/>
      <c r="AG181" s="26"/>
      <c r="AH181" s="26"/>
      <c r="AI181" s="26"/>
      <c r="AJ181" s="26"/>
      <c r="AK181" s="27"/>
      <c r="AL181" s="27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</row>
    <row r="182" spans="30:56" ht="15">
      <c r="AD182" s="26"/>
      <c r="AE182" s="26"/>
      <c r="AF182" s="26"/>
      <c r="AG182" s="26"/>
      <c r="AH182" s="26"/>
      <c r="AI182" s="26"/>
      <c r="AJ182" s="26"/>
      <c r="AK182" s="27"/>
      <c r="AL182" s="27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</row>
    <row r="183" spans="30:56" ht="15">
      <c r="AD183" s="26"/>
      <c r="AE183" s="26"/>
      <c r="AF183" s="26"/>
      <c r="AG183" s="26"/>
      <c r="AH183" s="26"/>
      <c r="AI183" s="26"/>
      <c r="AJ183" s="26"/>
      <c r="AK183" s="27"/>
      <c r="AL183" s="27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</row>
    <row r="184" spans="30:56" ht="15">
      <c r="AD184" s="26"/>
      <c r="AE184" s="26"/>
      <c r="AF184" s="26"/>
      <c r="AG184" s="26"/>
      <c r="AH184" s="26"/>
      <c r="AI184" s="26"/>
      <c r="AJ184" s="26"/>
      <c r="AK184" s="27"/>
      <c r="AL184" s="27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</row>
    <row r="185" spans="30:56" ht="15">
      <c r="AD185" s="26"/>
      <c r="AE185" s="26"/>
      <c r="AF185" s="26"/>
      <c r="AG185" s="26"/>
      <c r="AH185" s="26"/>
      <c r="AI185" s="26"/>
      <c r="AJ185" s="26"/>
      <c r="AK185" s="27"/>
      <c r="AL185" s="27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</row>
    <row r="186" spans="30:56" ht="15">
      <c r="AD186" s="26"/>
      <c r="AE186" s="26"/>
      <c r="AF186" s="26"/>
      <c r="AG186" s="26"/>
      <c r="AH186" s="26"/>
      <c r="AI186" s="26"/>
      <c r="AJ186" s="26"/>
      <c r="AK186" s="27"/>
      <c r="AL186" s="27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</row>
    <row r="187" spans="30:56" ht="15">
      <c r="AD187" s="26"/>
      <c r="AE187" s="26"/>
      <c r="AF187" s="26"/>
      <c r="AG187" s="26"/>
      <c r="AH187" s="26"/>
      <c r="AI187" s="26"/>
      <c r="AJ187" s="26"/>
      <c r="AK187" s="27"/>
      <c r="AL187" s="27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</row>
    <row r="188" spans="30:56" ht="15">
      <c r="AD188" s="26"/>
      <c r="AE188" s="26"/>
      <c r="AF188" s="26"/>
      <c r="AG188" s="26"/>
      <c r="AH188" s="26"/>
      <c r="AI188" s="26"/>
      <c r="AJ188" s="26"/>
      <c r="AK188" s="27"/>
      <c r="AL188" s="27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</row>
    <row r="189" spans="30:56" ht="15">
      <c r="AD189" s="26"/>
      <c r="AE189" s="26"/>
      <c r="AF189" s="26"/>
      <c r="AG189" s="26"/>
      <c r="AH189" s="26"/>
      <c r="AI189" s="26"/>
      <c r="AJ189" s="26"/>
      <c r="AK189" s="27"/>
      <c r="AL189" s="27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</row>
    <row r="190" spans="30:56" ht="15">
      <c r="AD190" s="26"/>
      <c r="AE190" s="26"/>
      <c r="AF190" s="26"/>
      <c r="AG190" s="26"/>
      <c r="AH190" s="26"/>
      <c r="AI190" s="26"/>
      <c r="AJ190" s="26"/>
      <c r="AK190" s="27"/>
      <c r="AL190" s="27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</row>
    <row r="191" spans="30:56" ht="15">
      <c r="AD191" s="26"/>
      <c r="AE191" s="26"/>
      <c r="AF191" s="26"/>
      <c r="AG191" s="26"/>
      <c r="AH191" s="26"/>
      <c r="AI191" s="26"/>
      <c r="AJ191" s="26"/>
      <c r="AK191" s="27"/>
      <c r="AL191" s="27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</row>
    <row r="192" spans="30:56" ht="15">
      <c r="AD192" s="26"/>
      <c r="AE192" s="26"/>
      <c r="AF192" s="26"/>
      <c r="AG192" s="26"/>
      <c r="AH192" s="26"/>
      <c r="AI192" s="26"/>
      <c r="AJ192" s="26"/>
      <c r="AK192" s="27"/>
      <c r="AL192" s="27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</row>
    <row r="193" spans="30:56" ht="15">
      <c r="AD193" s="26"/>
      <c r="AE193" s="26"/>
      <c r="AF193" s="26"/>
      <c r="AG193" s="26"/>
      <c r="AH193" s="26"/>
      <c r="AI193" s="26"/>
      <c r="AJ193" s="26"/>
      <c r="AK193" s="27"/>
      <c r="AL193" s="27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</row>
    <row r="194" spans="30:56" ht="15">
      <c r="AD194" s="26"/>
      <c r="AE194" s="26"/>
      <c r="AF194" s="26"/>
      <c r="AG194" s="26"/>
      <c r="AH194" s="26"/>
      <c r="AI194" s="26"/>
      <c r="AJ194" s="26"/>
      <c r="AK194" s="27"/>
      <c r="AL194" s="27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</row>
    <row r="195" spans="30:56" ht="15">
      <c r="AD195" s="26"/>
      <c r="AE195" s="26"/>
      <c r="AF195" s="26"/>
      <c r="AG195" s="26"/>
      <c r="AH195" s="26"/>
      <c r="AI195" s="26"/>
      <c r="AJ195" s="26"/>
      <c r="AK195" s="27"/>
      <c r="AL195" s="27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</row>
    <row r="196" spans="30:56" ht="15">
      <c r="AD196" s="26"/>
      <c r="AE196" s="26"/>
      <c r="AF196" s="26"/>
      <c r="AG196" s="26"/>
      <c r="AH196" s="26"/>
      <c r="AI196" s="26"/>
      <c r="AJ196" s="26"/>
      <c r="AK196" s="27"/>
      <c r="AL196" s="27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</row>
    <row r="197" spans="30:56" ht="15">
      <c r="AD197" s="26"/>
      <c r="AE197" s="26"/>
      <c r="AF197" s="26"/>
      <c r="AG197" s="26"/>
      <c r="AH197" s="26"/>
      <c r="AI197" s="26"/>
      <c r="AJ197" s="26"/>
      <c r="AK197" s="27"/>
      <c r="AL197" s="27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</row>
    <row r="198" spans="30:56" ht="15">
      <c r="AD198" s="26"/>
      <c r="AE198" s="26"/>
      <c r="AF198" s="26"/>
      <c r="AG198" s="26"/>
      <c r="AH198" s="26"/>
      <c r="AI198" s="26"/>
      <c r="AJ198" s="26"/>
      <c r="AK198" s="27"/>
      <c r="AL198" s="27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</row>
    <row r="199" spans="30:56" ht="15">
      <c r="AD199" s="26"/>
      <c r="AE199" s="26"/>
      <c r="AF199" s="26"/>
      <c r="AG199" s="26"/>
      <c r="AH199" s="26"/>
      <c r="AI199" s="26"/>
      <c r="AJ199" s="26"/>
      <c r="AK199" s="27"/>
      <c r="AL199" s="27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</row>
    <row r="200" spans="30:56" ht="15">
      <c r="AD200" s="26"/>
      <c r="AE200" s="26"/>
      <c r="AF200" s="26"/>
      <c r="AG200" s="26"/>
      <c r="AH200" s="26"/>
      <c r="AI200" s="26"/>
      <c r="AJ200" s="26"/>
      <c r="AK200" s="27"/>
      <c r="AL200" s="27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</row>
    <row r="201" spans="30:56" ht="15">
      <c r="AD201" s="26"/>
      <c r="AE201" s="26"/>
      <c r="AF201" s="26"/>
      <c r="AG201" s="26"/>
      <c r="AH201" s="26"/>
      <c r="AI201" s="26"/>
      <c r="AJ201" s="26"/>
      <c r="AK201" s="27"/>
      <c r="AL201" s="27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</row>
    <row r="202" spans="30:56" ht="15">
      <c r="AD202" s="26"/>
      <c r="AE202" s="26"/>
      <c r="AF202" s="26"/>
      <c r="AG202" s="26"/>
      <c r="AH202" s="26"/>
      <c r="AI202" s="26"/>
      <c r="AJ202" s="26"/>
      <c r="AK202" s="27"/>
      <c r="AL202" s="27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</row>
    <row r="203" spans="30:56" ht="15">
      <c r="AD203" s="26"/>
      <c r="AE203" s="26"/>
      <c r="AF203" s="26"/>
      <c r="AG203" s="26"/>
      <c r="AH203" s="26"/>
      <c r="AI203" s="26"/>
      <c r="AJ203" s="26"/>
      <c r="AK203" s="27"/>
      <c r="AL203" s="27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</row>
    <row r="204" spans="37:56" ht="15">
      <c r="AK204" s="4"/>
      <c r="AL204" s="4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</row>
    <row r="205" spans="37:56" ht="15">
      <c r="AK205" s="4"/>
      <c r="AL205" s="4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</row>
    <row r="206" spans="37:38" ht="15">
      <c r="AK206" s="4"/>
      <c r="AL206" s="4"/>
    </row>
    <row r="207" spans="37:38" ht="15">
      <c r="AK207" s="4"/>
      <c r="AL207" s="4"/>
    </row>
    <row r="208" spans="37:38" ht="15">
      <c r="AK208" s="4"/>
      <c r="AL208" s="4"/>
    </row>
    <row r="209" spans="37:38" ht="15">
      <c r="AK209" s="4"/>
      <c r="AL209" s="4"/>
    </row>
    <row r="210" spans="37:38" ht="15">
      <c r="AK210" s="4"/>
      <c r="AL210" s="4"/>
    </row>
    <row r="211" spans="37:38" ht="15">
      <c r="AK211" s="4"/>
      <c r="AL211" s="4"/>
    </row>
    <row r="212" spans="37:38" ht="15">
      <c r="AK212" s="4"/>
      <c r="AL212" s="4"/>
    </row>
    <row r="213" spans="37:38" ht="15">
      <c r="AK213" s="4"/>
      <c r="AL213" s="4"/>
    </row>
    <row r="214" spans="37:38" ht="15">
      <c r="AK214" s="4"/>
      <c r="AL214" s="4"/>
    </row>
    <row r="215" spans="37:38" ht="15">
      <c r="AK215" s="4"/>
      <c r="AL215" s="4"/>
    </row>
    <row r="216" spans="37:38" ht="15">
      <c r="AK216" s="4"/>
      <c r="AL216" s="4"/>
    </row>
    <row r="217" spans="37:38" ht="15">
      <c r="AK217" s="4"/>
      <c r="AL217" s="4"/>
    </row>
    <row r="218" spans="37:38" ht="15">
      <c r="AK218" s="4"/>
      <c r="AL218" s="4"/>
    </row>
    <row r="219" spans="37:38" ht="15">
      <c r="AK219" s="4"/>
      <c r="AL219" s="4"/>
    </row>
    <row r="220" spans="37:38" ht="15">
      <c r="AK220" s="4"/>
      <c r="AL220" s="4"/>
    </row>
    <row r="221" spans="37:38" ht="15">
      <c r="AK221" s="4"/>
      <c r="AL221" s="4"/>
    </row>
    <row r="222" spans="37:38" ht="15">
      <c r="AK222" s="4"/>
      <c r="AL222" s="4"/>
    </row>
    <row r="223" spans="37:38" ht="15">
      <c r="AK223" s="4"/>
      <c r="AL223" s="4"/>
    </row>
    <row r="224" spans="37:38" ht="15">
      <c r="AK224" s="4"/>
      <c r="AL224" s="4"/>
    </row>
    <row r="225" spans="37:38" ht="15">
      <c r="AK225" s="4"/>
      <c r="AL225" s="4"/>
    </row>
    <row r="226" spans="37:38" ht="15">
      <c r="AK226" s="4"/>
      <c r="AL226" s="4"/>
    </row>
    <row r="227" spans="37:38" ht="15">
      <c r="AK227" s="4"/>
      <c r="AL227" s="4"/>
    </row>
    <row r="228" spans="37:38" ht="15">
      <c r="AK228" s="4"/>
      <c r="AL228" s="4"/>
    </row>
    <row r="229" spans="37:38" ht="15">
      <c r="AK229" s="4"/>
      <c r="AL229" s="4"/>
    </row>
    <row r="230" spans="37:38" ht="15">
      <c r="AK230" s="4"/>
      <c r="AL230" s="4"/>
    </row>
    <row r="231" spans="37:38" ht="15">
      <c r="AK231" s="4"/>
      <c r="AL231" s="4"/>
    </row>
    <row r="232" spans="37:38" ht="15">
      <c r="AK232" s="4"/>
      <c r="AL232" s="4"/>
    </row>
    <row r="233" spans="37:38" ht="15">
      <c r="AK233" s="4"/>
      <c r="AL233" s="4"/>
    </row>
    <row r="234" spans="37:38" ht="15">
      <c r="AK234" s="4"/>
      <c r="AL234" s="4"/>
    </row>
    <row r="235" spans="37:38" ht="15">
      <c r="AK235" s="4"/>
      <c r="AL235" s="4"/>
    </row>
    <row r="236" spans="37:38" ht="15">
      <c r="AK236" s="4"/>
      <c r="AL236" s="4"/>
    </row>
    <row r="237" spans="37:38" ht="15">
      <c r="AK237" s="4"/>
      <c r="AL237" s="4"/>
    </row>
    <row r="238" spans="37:38" ht="15">
      <c r="AK238" s="4"/>
      <c r="AL238" s="4"/>
    </row>
    <row r="239" spans="37:38" ht="15">
      <c r="AK239" s="4"/>
      <c r="AL239" s="4"/>
    </row>
    <row r="240" spans="37:38" ht="15">
      <c r="AK240" s="4"/>
      <c r="AL240" s="4"/>
    </row>
    <row r="241" spans="37:38" ht="15">
      <c r="AK241" s="4"/>
      <c r="AL241" s="4"/>
    </row>
    <row r="242" spans="37:38" ht="15">
      <c r="AK242" s="4"/>
      <c r="AL242" s="4"/>
    </row>
    <row r="243" spans="37:38" ht="15">
      <c r="AK243" s="4"/>
      <c r="AL243" s="4"/>
    </row>
    <row r="244" spans="37:38" ht="15">
      <c r="AK244" s="4"/>
      <c r="AL244" s="4"/>
    </row>
    <row r="245" spans="37:38" ht="15">
      <c r="AK245" s="4"/>
      <c r="AL245" s="4"/>
    </row>
    <row r="246" spans="37:38" ht="15">
      <c r="AK246" s="4"/>
      <c r="AL246" s="4"/>
    </row>
    <row r="247" spans="37:38" ht="15">
      <c r="AK247" s="4"/>
      <c r="AL247" s="4"/>
    </row>
    <row r="248" spans="37:38" ht="15">
      <c r="AK248" s="4"/>
      <c r="AL248" s="4"/>
    </row>
    <row r="249" spans="37:38" ht="15">
      <c r="AK249" s="4"/>
      <c r="AL249" s="4"/>
    </row>
    <row r="250" spans="37:38" ht="15">
      <c r="AK250" s="4"/>
      <c r="AL250" s="4"/>
    </row>
    <row r="251" spans="37:38" ht="15">
      <c r="AK251" s="4"/>
      <c r="AL251" s="4"/>
    </row>
    <row r="252" spans="37:38" ht="15">
      <c r="AK252" s="4"/>
      <c r="AL252" s="4"/>
    </row>
    <row r="253" spans="37:38" ht="15">
      <c r="AK253" s="4"/>
      <c r="AL253" s="4"/>
    </row>
    <row r="254" spans="37:38" ht="15">
      <c r="AK254" s="4"/>
      <c r="AL254" s="4"/>
    </row>
    <row r="255" spans="37:38" ht="15">
      <c r="AK255" s="4"/>
      <c r="AL255" s="4"/>
    </row>
    <row r="256" spans="37:38" ht="15">
      <c r="AK256" s="4"/>
      <c r="AL256" s="4"/>
    </row>
    <row r="257" spans="37:38" ht="15">
      <c r="AK257" s="4"/>
      <c r="AL257" s="4"/>
    </row>
  </sheetData>
  <sheetProtection/>
  <mergeCells count="22">
    <mergeCell ref="B1:AA1"/>
    <mergeCell ref="AD1:BC1"/>
    <mergeCell ref="C5:F5"/>
    <mergeCell ref="N5:S5"/>
    <mergeCell ref="V5:AA5"/>
    <mergeCell ref="AE3:AG3"/>
    <mergeCell ref="BH3:BI3"/>
    <mergeCell ref="AW15:BC15"/>
    <mergeCell ref="AW14:BD14"/>
    <mergeCell ref="M13:T13"/>
    <mergeCell ref="AO13:AV13"/>
    <mergeCell ref="U15:AA15"/>
    <mergeCell ref="AE5:AH5"/>
    <mergeCell ref="AP5:AU5"/>
    <mergeCell ref="AX5:BC5"/>
    <mergeCell ref="BF1:BT1"/>
    <mergeCell ref="B4:D4"/>
    <mergeCell ref="AD4:AF4"/>
    <mergeCell ref="BF4:BH4"/>
    <mergeCell ref="AO2:BC4"/>
    <mergeCell ref="C3:F3"/>
    <mergeCell ref="E4:H4"/>
  </mergeCells>
  <printOptions horizontalCentered="1"/>
  <pageMargins left="0.24" right="0.3" top="0.54" bottom="0.56" header="0.3" footer="0.3"/>
  <pageSetup horizontalDpi="300" verticalDpi="300" orientation="landscape" pageOrder="overThenDown" scale="60"/>
  <headerFooter>
    <oddFooter>&amp;L&amp;"Book Antiqua,Italic"&amp;10Planning, Research, and Institutional Effectiveness&amp;C&amp;"Book Antiqua,Italic"Developed 1/19/2011 
Print&amp;D&amp;R&amp;"Book Antiqua,Italic"Page &amp;P of &amp;N</oddFooter>
  </headerFooter>
  <colBreaks count="2" manualBreakCount="2">
    <brk id="29" max="39" man="1"/>
    <brk id="57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Sara McKinnon</cp:lastModifiedBy>
  <cp:lastPrinted>2013-08-12T17:13:03Z</cp:lastPrinted>
  <dcterms:created xsi:type="dcterms:W3CDTF">2011-01-20T03:06:28Z</dcterms:created>
  <dcterms:modified xsi:type="dcterms:W3CDTF">2016-07-07T20:21:08Z</dcterms:modified>
  <cp:category/>
  <cp:version/>
  <cp:contentType/>
  <cp:contentStatus/>
</cp:coreProperties>
</file>