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Visual Report" sheetId="1" r:id="rId1"/>
  </sheets>
  <definedNames>
    <definedName name="_xlnm.Print_Area" localSheetId="0">'Visual Report'!$AL$2:$AX$39</definedName>
  </definedNames>
  <calcPr fullCalcOnLoad="1"/>
</workbook>
</file>

<file path=xl/sharedStrings.xml><?xml version="1.0" encoding="utf-8"?>
<sst xmlns="http://schemas.openxmlformats.org/spreadsheetml/2006/main" count="90" uniqueCount="38">
  <si>
    <t>Early Assessment</t>
  </si>
  <si>
    <t>Late Assessment</t>
  </si>
  <si>
    <t>Comparison of Early and Late Assessments Results</t>
  </si>
  <si>
    <t xml:space="preserve">Semester/Year: </t>
  </si>
  <si>
    <t>Course Name and CRN: 
(ie., HIST117 98535)</t>
  </si>
  <si>
    <t xml:space="preserve">Course Name and CRN: </t>
  </si>
  <si>
    <t>Score</t>
  </si>
  <si>
    <t>Criteria</t>
  </si>
  <si>
    <t>Summary</t>
  </si>
  <si>
    <t xml:space="preserve">Student's Score 
(4 Levels)  
Student's Name
</t>
  </si>
  <si>
    <t>3. Content</t>
  </si>
  <si>
    <t>5. Engagement</t>
  </si>
  <si>
    <t>Points earned</t>
  </si>
  <si>
    <t>Max points</t>
  </si>
  <si>
    <t>% (Points earned/Total points)</t>
  </si>
  <si>
    <t>Number of Students</t>
  </si>
  <si>
    <t>Percent of Students</t>
  </si>
  <si>
    <t xml:space="preserve">Student's Score (4 Levels)  
Student's Name
</t>
  </si>
  <si>
    <t>Below Basic</t>
  </si>
  <si>
    <t>Below Basic (1)</t>
  </si>
  <si>
    <t>Basic</t>
  </si>
  <si>
    <t>Basic (2)</t>
  </si>
  <si>
    <t>Proficient</t>
  </si>
  <si>
    <t>Proficient (3)</t>
  </si>
  <si>
    <t>Advanced</t>
  </si>
  <si>
    <t>Advanced (4)</t>
  </si>
  <si>
    <t>Total</t>
  </si>
  <si>
    <t>Top Two Levels: Proficient and Advanced</t>
  </si>
  <si>
    <t>Top Two Levels (3 &amp; 4)</t>
  </si>
  <si>
    <t>Top Three Levels: Basic, Proficient and Advanced</t>
  </si>
  <si>
    <r>
      <t>Green: Greater than 70%</t>
    </r>
    <r>
      <rPr>
        <sz val="11"/>
        <color indexed="8"/>
        <rFont val="Calibri"/>
        <family val="2"/>
      </rPr>
      <t xml:space="preserve">;    </t>
    </r>
    <r>
      <rPr>
        <sz val="11"/>
        <color indexed="60"/>
        <rFont val="Calibri"/>
        <family val="2"/>
      </rPr>
      <t>Red: 70% or less</t>
    </r>
  </si>
  <si>
    <t>Class Total Points</t>
  </si>
  <si>
    <t>Class Average Points</t>
  </si>
  <si>
    <t>1. Conceptual Development</t>
  </si>
  <si>
    <t>2. Technique</t>
  </si>
  <si>
    <t>4. Critique Participation</t>
  </si>
  <si>
    <t>College of Marin Fine Arts Rubric Assessment Data</t>
  </si>
  <si>
    <t xml:space="preserve">College of Marin 
Fine Arts Rubric Assessment Report Fall 2016
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</si>
</sst>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0"/>
      <color indexed="8"/>
      <name val="Calibri"/>
      <family val="2"/>
    </font>
    <font>
      <b/>
      <sz val="20"/>
      <color indexed="8"/>
      <name val="Calibri"/>
      <family val="2"/>
    </font>
    <font>
      <b/>
      <sz val="18"/>
      <color indexed="8"/>
      <name val="Calibri"/>
      <family val="2"/>
    </font>
    <font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21.6"/>
      <color indexed="10"/>
      <name val="Calibri"/>
      <family val="2"/>
    </font>
    <font>
      <sz val="12"/>
      <color indexed="8"/>
      <name val="Calibri"/>
      <family val="2"/>
    </font>
    <font>
      <sz val="18"/>
      <color indexed="8"/>
      <name val="Calibri"/>
      <family val="2"/>
    </font>
    <font>
      <b/>
      <sz val="21.6"/>
      <color indexed="8"/>
      <name val="Calibri"/>
      <family val="2"/>
    </font>
    <font>
      <sz val="14.7"/>
      <color indexed="8"/>
      <name val="Calibri"/>
      <family val="2"/>
    </font>
    <font>
      <b/>
      <u val="single"/>
      <sz val="13"/>
      <color indexed="8"/>
      <name val="Calibri"/>
      <family val="2"/>
    </font>
    <font>
      <b/>
      <sz val="13"/>
      <color indexed="8"/>
      <name val="Calibri"/>
      <family val="2"/>
    </font>
    <font>
      <b/>
      <sz val="12"/>
      <color indexed="8"/>
      <name val="Calibri"/>
      <family val="2"/>
    </font>
    <font>
      <b/>
      <sz val="13"/>
      <color indexed="6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left"/>
    </xf>
    <xf numFmtId="0" fontId="0" fillId="12" borderId="0" xfId="0" applyFill="1" applyBorder="1" applyAlignment="1">
      <alignment/>
    </xf>
    <xf numFmtId="0" fontId="0" fillId="0" borderId="0" xfId="0" applyFill="1" applyBorder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 horizontal="center" vertical="top"/>
    </xf>
    <xf numFmtId="0" fontId="18" fillId="24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Alignment="1">
      <alignment/>
    </xf>
    <xf numFmtId="0" fontId="0" fillId="24" borderId="0" xfId="0" applyFill="1" applyBorder="1" applyAlignment="1">
      <alignment/>
    </xf>
    <xf numFmtId="0" fontId="19" fillId="0" borderId="0" xfId="0" applyFont="1" applyAlignment="1">
      <alignment vertical="top" wrapText="1"/>
    </xf>
    <xf numFmtId="0" fontId="22" fillId="0" borderId="0" xfId="0" applyFont="1" applyAlignment="1">
      <alignment vertical="top"/>
    </xf>
    <xf numFmtId="0" fontId="21" fillId="25" borderId="0" xfId="0" applyFont="1" applyFill="1" applyAlignment="1">
      <alignment vertical="top"/>
    </xf>
    <xf numFmtId="0" fontId="21" fillId="25" borderId="0" xfId="0" applyFont="1" applyFill="1" applyAlignment="1">
      <alignment/>
    </xf>
    <xf numFmtId="0" fontId="21" fillId="0" borderId="0" xfId="0" applyFont="1" applyAlignment="1">
      <alignment vertical="top"/>
    </xf>
    <xf numFmtId="0" fontId="0" fillId="0" borderId="0" xfId="0" applyFont="1" applyAlignment="1">
      <alignment/>
    </xf>
    <xf numFmtId="0" fontId="16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0" fillId="0" borderId="10" xfId="0" applyFont="1" applyBorder="1" applyAlignment="1">
      <alignment vertical="top" wrapText="1"/>
    </xf>
    <xf numFmtId="0" fontId="16" fillId="0" borderId="11" xfId="0" applyFont="1" applyBorder="1" applyAlignment="1">
      <alignment textRotation="90"/>
    </xf>
    <xf numFmtId="0" fontId="0" fillId="0" borderId="11" xfId="0" applyFont="1" applyBorder="1" applyAlignment="1">
      <alignment textRotation="90"/>
    </xf>
    <xf numFmtId="0" fontId="2" fillId="0" borderId="12" xfId="0" applyFont="1" applyBorder="1" applyAlignment="1">
      <alignment textRotation="90"/>
    </xf>
    <xf numFmtId="0" fontId="23" fillId="0" borderId="10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/>
    </xf>
    <xf numFmtId="0" fontId="16" fillId="0" borderId="0" xfId="0" applyFont="1" applyBorder="1" applyAlignment="1">
      <alignment textRotation="90"/>
    </xf>
    <xf numFmtId="0" fontId="24" fillId="0" borderId="0" xfId="0" applyFont="1" applyFill="1" applyAlignment="1">
      <alignment/>
    </xf>
    <xf numFmtId="0" fontId="0" fillId="25" borderId="13" xfId="0" applyFill="1" applyBorder="1" applyAlignment="1">
      <alignment vertical="top"/>
    </xf>
    <xf numFmtId="0" fontId="0" fillId="26" borderId="14" xfId="0" applyFill="1" applyBorder="1" applyAlignment="1">
      <alignment vertical="top"/>
    </xf>
    <xf numFmtId="0" fontId="0" fillId="0" borderId="14" xfId="0" applyFill="1" applyBorder="1" applyAlignment="1">
      <alignment vertical="top"/>
    </xf>
    <xf numFmtId="9" fontId="2" fillId="0" borderId="15" xfId="57" applyFont="1" applyFill="1" applyBorder="1" applyAlignment="1" applyProtection="1">
      <alignment vertical="top"/>
      <protection/>
    </xf>
    <xf numFmtId="0" fontId="0" fillId="0" borderId="13" xfId="0" applyFont="1" applyBorder="1" applyAlignment="1">
      <alignment horizontal="left" vertical="top" wrapText="1"/>
    </xf>
    <xf numFmtId="1" fontId="0" fillId="0" borderId="14" xfId="57" applyNumberFormat="1" applyFont="1" applyFill="1" applyBorder="1" applyAlignment="1" applyProtection="1">
      <alignment vertical="top"/>
      <protection/>
    </xf>
    <xf numFmtId="9" fontId="0" fillId="0" borderId="14" xfId="57" applyFont="1" applyFill="1" applyBorder="1" applyAlignment="1" applyProtection="1">
      <alignment vertical="top"/>
      <protection/>
    </xf>
    <xf numFmtId="9" fontId="0" fillId="0" borderId="15" xfId="57" applyFont="1" applyFill="1" applyBorder="1" applyAlignment="1" applyProtection="1">
      <alignment vertical="top"/>
      <protection/>
    </xf>
    <xf numFmtId="9" fontId="0" fillId="0" borderId="0" xfId="57" applyFont="1" applyFill="1" applyBorder="1" applyAlignment="1" applyProtection="1">
      <alignment vertical="top"/>
      <protection/>
    </xf>
    <xf numFmtId="0" fontId="0" fillId="24" borderId="0" xfId="0" applyFill="1" applyBorder="1" applyAlignment="1">
      <alignment horizontal="center"/>
    </xf>
    <xf numFmtId="0" fontId="24" fillId="0" borderId="0" xfId="0" applyFont="1" applyFill="1" applyBorder="1" applyAlignment="1">
      <alignment/>
    </xf>
    <xf numFmtId="1" fontId="0" fillId="0" borderId="15" xfId="57" applyNumberFormat="1" applyFont="1" applyFill="1" applyBorder="1" applyAlignment="1" applyProtection="1">
      <alignment vertical="top"/>
      <protection/>
    </xf>
    <xf numFmtId="0" fontId="0" fillId="26" borderId="13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26" borderId="16" xfId="0" applyFont="1" applyFill="1" applyBorder="1" applyAlignment="1">
      <alignment vertical="top"/>
    </xf>
    <xf numFmtId="0" fontId="0" fillId="0" borderId="17" xfId="0" applyFont="1" applyBorder="1" applyAlignment="1">
      <alignment horizontal="left" vertical="top"/>
    </xf>
    <xf numFmtId="1" fontId="0" fillId="0" borderId="18" xfId="0" applyNumberFormat="1" applyBorder="1" applyAlignment="1">
      <alignment vertical="top"/>
    </xf>
    <xf numFmtId="1" fontId="0" fillId="0" borderId="18" xfId="57" applyNumberFormat="1" applyFont="1" applyFill="1" applyBorder="1" applyAlignment="1" applyProtection="1">
      <alignment vertical="top"/>
      <protection/>
    </xf>
    <xf numFmtId="1" fontId="0" fillId="0" borderId="19" xfId="57" applyNumberFormat="1" applyFont="1" applyFill="1" applyBorder="1" applyAlignment="1" applyProtection="1">
      <alignment vertical="top"/>
      <protection/>
    </xf>
    <xf numFmtId="0" fontId="0" fillId="0" borderId="20" xfId="0" applyFont="1" applyBorder="1" applyAlignment="1">
      <alignment horizontal="left" vertical="top"/>
    </xf>
    <xf numFmtId="9" fontId="0" fillId="0" borderId="21" xfId="57" applyFont="1" applyFill="1" applyBorder="1" applyAlignment="1" applyProtection="1">
      <alignment vertical="top"/>
      <protection/>
    </xf>
    <xf numFmtId="1" fontId="0" fillId="0" borderId="19" xfId="0" applyNumberFormat="1" applyBorder="1" applyAlignment="1">
      <alignment vertical="top"/>
    </xf>
    <xf numFmtId="0" fontId="16" fillId="0" borderId="22" xfId="0" applyFont="1" applyFill="1" applyBorder="1" applyAlignment="1">
      <alignment horizontal="left" vertical="top" wrapText="1"/>
    </xf>
    <xf numFmtId="9" fontId="16" fillId="0" borderId="22" xfId="0" applyNumberFormat="1" applyFont="1" applyBorder="1" applyAlignment="1">
      <alignment/>
    </xf>
    <xf numFmtId="9" fontId="16" fillId="0" borderId="0" xfId="0" applyNumberFormat="1" applyFont="1" applyFill="1" applyBorder="1" applyAlignment="1">
      <alignment/>
    </xf>
    <xf numFmtId="9" fontId="16" fillId="0" borderId="0" xfId="0" applyNumberFormat="1" applyFont="1" applyBorder="1" applyAlignment="1">
      <alignment/>
    </xf>
    <xf numFmtId="0" fontId="16" fillId="0" borderId="22" xfId="0" applyFont="1" applyBorder="1" applyAlignment="1">
      <alignment horizontal="left"/>
    </xf>
    <xf numFmtId="9" fontId="16" fillId="0" borderId="0" xfId="0" applyNumberFormat="1" applyFont="1" applyBorder="1" applyAlignment="1">
      <alignment/>
    </xf>
    <xf numFmtId="0" fontId="0" fillId="0" borderId="0" xfId="0" applyFill="1" applyBorder="1" applyAlignment="1">
      <alignment horizontal="left" vertical="top" wrapText="1"/>
    </xf>
    <xf numFmtId="0" fontId="0" fillId="26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5" borderId="14" xfId="0" applyFill="1" applyBorder="1" applyAlignment="1">
      <alignment/>
    </xf>
    <xf numFmtId="0" fontId="0" fillId="0" borderId="0" xfId="0" applyFill="1" applyAlignment="1">
      <alignment horizontal="left"/>
    </xf>
    <xf numFmtId="0" fontId="0" fillId="25" borderId="17" xfId="0" applyFill="1" applyBorder="1" applyAlignment="1">
      <alignment vertical="top"/>
    </xf>
    <xf numFmtId="0" fontId="0" fillId="25" borderId="18" xfId="0" applyFill="1" applyBorder="1" applyAlignment="1">
      <alignment/>
    </xf>
    <xf numFmtId="0" fontId="0" fillId="0" borderId="18" xfId="0" applyFill="1" applyBorder="1" applyAlignment="1">
      <alignment vertical="top"/>
    </xf>
    <xf numFmtId="9" fontId="2" fillId="0" borderId="19" xfId="57" applyFont="1" applyFill="1" applyBorder="1" applyAlignment="1" applyProtection="1">
      <alignment vertical="top"/>
      <protection/>
    </xf>
    <xf numFmtId="0" fontId="0" fillId="0" borderId="18" xfId="0" applyFill="1" applyBorder="1" applyAlignment="1">
      <alignment/>
    </xf>
    <xf numFmtId="0" fontId="0" fillId="0" borderId="16" xfId="0" applyFont="1" applyBorder="1" applyAlignment="1">
      <alignment vertical="top" wrapText="1"/>
    </xf>
    <xf numFmtId="0" fontId="0" fillId="0" borderId="23" xfId="0" applyFill="1" applyBorder="1" applyAlignment="1">
      <alignment vertical="top"/>
    </xf>
    <xf numFmtId="9" fontId="0" fillId="0" borderId="24" xfId="57" applyFont="1" applyFill="1" applyBorder="1" applyAlignment="1" applyProtection="1">
      <alignment vertical="top"/>
      <protection/>
    </xf>
    <xf numFmtId="0" fontId="0" fillId="0" borderId="25" xfId="0" applyFont="1" applyBorder="1" applyAlignment="1">
      <alignment vertical="top" wrapText="1"/>
    </xf>
    <xf numFmtId="9" fontId="24" fillId="0" borderId="24" xfId="57" applyFont="1" applyFill="1" applyBorder="1" applyAlignment="1" applyProtection="1">
      <alignment vertical="top"/>
      <protection/>
    </xf>
    <xf numFmtId="0" fontId="0" fillId="0" borderId="17" xfId="0" applyFont="1" applyFill="1" applyBorder="1" applyAlignment="1">
      <alignment vertical="top" wrapText="1"/>
    </xf>
    <xf numFmtId="164" fontId="0" fillId="0" borderId="18" xfId="0" applyNumberFormat="1" applyFont="1" applyFill="1" applyBorder="1" applyAlignment="1">
      <alignment vertical="top"/>
    </xf>
    <xf numFmtId="1" fontId="0" fillId="0" borderId="18" xfId="0" applyNumberFormat="1" applyFont="1" applyFill="1" applyBorder="1" applyAlignment="1">
      <alignment vertical="top"/>
    </xf>
    <xf numFmtId="9" fontId="0" fillId="0" borderId="19" xfId="57" applyFont="1" applyFill="1" applyBorder="1" applyAlignment="1" applyProtection="1">
      <alignment vertical="top"/>
      <protection/>
    </xf>
    <xf numFmtId="0" fontId="0" fillId="0" borderId="26" xfId="0" applyFont="1" applyFill="1" applyBorder="1" applyAlignment="1">
      <alignment vertical="top" wrapText="1"/>
    </xf>
    <xf numFmtId="9" fontId="17" fillId="0" borderId="19" xfId="57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/>
    </xf>
    <xf numFmtId="0" fontId="7" fillId="0" borderId="0" xfId="0" applyFont="1" applyFill="1" applyBorder="1" applyAlignment="1">
      <alignment horizontal="left" vertical="top" wrapText="1"/>
    </xf>
    <xf numFmtId="0" fontId="16" fillId="0" borderId="27" xfId="0" applyFont="1" applyBorder="1" applyAlignment="1">
      <alignment horizontal="center"/>
    </xf>
    <xf numFmtId="0" fontId="23" fillId="0" borderId="27" xfId="0" applyFont="1" applyBorder="1" applyAlignment="1">
      <alignment horizontal="center"/>
    </xf>
    <xf numFmtId="0" fontId="0" fillId="0" borderId="28" xfId="0" applyFont="1" applyFill="1" applyBorder="1" applyAlignment="1">
      <alignment horizontal="right" vertical="top"/>
    </xf>
    <xf numFmtId="0" fontId="0" fillId="0" borderId="0" xfId="0" applyFill="1" applyBorder="1" applyAlignment="1">
      <alignment horizontal="right" vertical="top"/>
    </xf>
    <xf numFmtId="0" fontId="0" fillId="0" borderId="29" xfId="0" applyFill="1" applyBorder="1" applyAlignment="1">
      <alignment horizontal="left" vertical="top"/>
    </xf>
    <xf numFmtId="0" fontId="19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 wrapText="1"/>
    </xf>
    <xf numFmtId="0" fontId="0" fillId="25" borderId="0" xfId="0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2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 vertical="top"/>
    </xf>
    <xf numFmtId="0" fontId="22" fillId="0" borderId="0" xfId="0" applyFont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b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2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sz val="11"/>
        <color rgb="FF006411"/>
      </font>
      <fill>
        <patternFill patternType="solid">
          <fgColor rgb="FFCCFFFF"/>
          <bgColor rgb="FFCCFFCC"/>
        </patternFill>
      </fill>
      <border/>
    </dxf>
    <dxf>
      <font>
        <b val="0"/>
        <sz val="11"/>
        <color rgb="FF4600A5"/>
      </font>
      <fill>
        <patternFill patternType="solid">
          <fgColor rgb="FFFF8080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2C5D98"/>
      <rgbColor rgb="00C0C0C0"/>
      <rgbColor rgb="00808080"/>
      <rgbColor rgb="009999FF"/>
      <rgbColor rgb="009B2D2A"/>
      <rgbColor rgb="00FFFFCC"/>
      <rgbColor rgb="00CCFFFF"/>
      <rgbColor rgb="004600A5"/>
      <rgbColor rgb="00FF8080"/>
      <rgbColor rgb="000066CC"/>
      <rgbColor rgb="00CCCCFF"/>
      <rgbColor rgb="00000080"/>
      <rgbColor rgb="00FF00FF"/>
      <rgbColor rgb="00FCF305"/>
      <rgbColor rgb="0000FFFF"/>
      <rgbColor rgb="00800080"/>
      <rgbColor rgb="00800000"/>
      <rgbColor rgb="001FB714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A7CCB"/>
      <rgbColor rgb="0033CCCC"/>
      <rgbColor rgb="0099CC00"/>
      <rgbColor rgb="00FFCC00"/>
      <rgbColor rgb="00FF9900"/>
      <rgbColor rgb="00FF6600"/>
      <rgbColor rgb="007B57A8"/>
      <rgbColor rgb="00969696"/>
      <rgbColor rgb="00003366"/>
      <rgbColor rgb="00339966"/>
      <rgbColor rgb="00003300"/>
      <rgbColor rgb="005D417E"/>
      <rgbColor rgb="00993300"/>
      <rgbColor rgb="00CE3B37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Fine Arts Rubric Early Assessment Results
Top Two Levels (Proficient + Advanced)</a:t>
            </a:r>
          </a:p>
        </c:rich>
      </c:tx>
      <c:layout>
        <c:manualLayout>
          <c:xMode val="factor"/>
          <c:yMode val="factor"/>
          <c:x val="0.046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19525"/>
          <c:w val="0.98925"/>
          <c:h val="0.71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'Visual Report'!$S$12</c:f>
              <c:strCache>
                <c:ptCount val="1"/>
                <c:pt idx="0">
                  <c:v>Top Two Levels (3 &amp; 4)</c:v>
                </c:pt>
              </c:strCache>
            </c:strRef>
          </c:tx>
          <c:spPr>
            <a:gradFill rotWithShape="1">
              <a:gsLst>
                <a:gs pos="0">
                  <a:srgbClr val="7B57A8"/>
                </a:gs>
                <a:gs pos="100000">
                  <a:srgbClr val="5D417E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'Visual Report'!$T$6:$X$6</c:f>
              <c:strCache/>
            </c:strRef>
          </c:cat>
          <c:val>
            <c:numRef>
              <c:f>'Visual Report'!$T$12:$X$12</c:f>
              <c:numCache/>
            </c:numRef>
          </c:val>
        </c:ser>
        <c:axId val="40412424"/>
        <c:axId val="28167497"/>
      </c:barChart>
      <c:catAx>
        <c:axId val="40412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167497"/>
        <c:crossesAt val="0"/>
        <c:auto val="1"/>
        <c:lblOffset val="100"/>
        <c:tickLblSkip val="1"/>
        <c:noMultiLvlLbl val="0"/>
      </c:catAx>
      <c:valAx>
        <c:axId val="28167497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412424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6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College of Marin
</a:t>
            </a:r>
            <a:r>
              <a:rPr lang="en-US" cap="none" sz="216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Fine Arts Rubric 
</a:t>
            </a:r>
            <a:r>
              <a:rPr lang="en-US" cap="none" sz="216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Comparison of Early and Late Assessments Report
</a:t>
            </a:r>
            <a:r>
              <a:rPr lang="en-US" cap="none" sz="2160" b="1" i="0" u="none" baseline="0">
                <a:solidFill>
                  <a:srgbClr val="DD0806"/>
                </a:solidFill>
                <a:latin typeface="Calibri"/>
                <a:ea typeface="Calibri"/>
                <a:cs typeface="Calibri"/>
              </a:rPr>
              <a:t>Fall 2016
</a:t>
            </a:r>
            <a:r>
              <a:rPr lang="en-US" cap="none" sz="216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Top Two Levels (Proficient + Advanced)
</a:t>
            </a:r>
          </a:p>
        </c:rich>
      </c:tx>
      <c:layout>
        <c:manualLayout>
          <c:xMode val="factor"/>
          <c:yMode val="factor"/>
          <c:x val="0.0327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"/>
          <c:y val="0.35225"/>
          <c:w val="0.961"/>
          <c:h val="0.60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'Visual Report'!$B$2</c:f>
              <c:strCache>
                <c:ptCount val="1"/>
                <c:pt idx="0">
                  <c:v>Early Assessment</c:v>
                </c:pt>
              </c:strCache>
            </c:strRef>
          </c:tx>
          <c:spPr>
            <a:gradFill rotWithShape="1">
              <a:gsLst>
                <a:gs pos="0">
                  <a:srgbClr val="3A7CCB"/>
                </a:gs>
                <a:gs pos="100000">
                  <a:srgbClr val="2C5D98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'Visual Report'!$AT$6:$AX$6</c:f>
              <c:strCache/>
            </c:strRef>
          </c:cat>
          <c:val>
            <c:numRef>
              <c:f>'Visual Report'!$T$12:$X$12</c:f>
              <c:numCache/>
            </c:numRef>
          </c:val>
        </c:ser>
        <c:ser>
          <c:idx val="1"/>
          <c:order val="1"/>
          <c:tx>
            <c:strRef>
              <c:f>'Visual Report'!$AB$2</c:f>
              <c:strCache>
                <c:ptCount val="1"/>
                <c:pt idx="0">
                  <c:v>Late Assessment</c:v>
                </c:pt>
              </c:strCache>
            </c:strRef>
          </c:tx>
          <c:spPr>
            <a:gradFill rotWithShape="1">
              <a:gsLst>
                <a:gs pos="0">
                  <a:srgbClr val="CE3B37"/>
                </a:gs>
                <a:gs pos="100000">
                  <a:srgbClr val="9B2D2A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'Visual Report'!$AT$6:$AX$6</c:f>
              <c:strCache/>
            </c:strRef>
          </c:cat>
          <c:val>
            <c:numRef>
              <c:f>'Visual Report'!$AT$12:$AX$12</c:f>
              <c:numCache/>
            </c:numRef>
          </c:val>
        </c:ser>
        <c:axId val="52180882"/>
        <c:axId val="66974755"/>
      </c:barChart>
      <c:catAx>
        <c:axId val="521808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974755"/>
        <c:crossesAt val="0"/>
        <c:auto val="1"/>
        <c:lblOffset val="100"/>
        <c:tickLblSkip val="1"/>
        <c:noMultiLvlLbl val="0"/>
      </c:catAx>
      <c:valAx>
        <c:axId val="66974755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1808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2"/>
          <c:y val="0.23025"/>
          <c:w val="0.18175"/>
          <c:h val="0.13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Fine Arts Rubric Assessment Report
Top Two Levels (Proficient + Advanced)</a:t>
            </a:r>
          </a:p>
        </c:rich>
      </c:tx>
      <c:layout>
        <c:manualLayout>
          <c:xMode val="factor"/>
          <c:yMode val="factor"/>
          <c:x val="0.038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9725"/>
          <c:w val="0.951"/>
          <c:h val="0.744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7B57A8"/>
                </a:gs>
                <a:gs pos="100000">
                  <a:srgbClr val="5D417E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'Visual Report'!$AT$6:$AX$6</c:f>
              <c:strCache/>
            </c:strRef>
          </c:cat>
          <c:val>
            <c:numRef>
              <c:f>'Visual Report'!$AT$12:$AX$12</c:f>
              <c:numCache/>
            </c:numRef>
          </c:val>
        </c:ser>
        <c:axId val="65901884"/>
        <c:axId val="56246045"/>
      </c:barChart>
      <c:catAx>
        <c:axId val="65901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246045"/>
        <c:crossesAt val="0"/>
        <c:auto val="1"/>
        <c:lblOffset val="100"/>
        <c:tickLblSkip val="1"/>
        <c:noMultiLvlLbl val="0"/>
      </c:catAx>
      <c:valAx>
        <c:axId val="56246045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901884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0.0795</cdr:x>
      <cdr:y>0.392</cdr:y>
    </cdr:from>
    <cdr:to>
      <cdr:x>1</cdr:x>
      <cdr:y>0.3935</cdr:y>
    </cdr:to>
    <cdr:sp>
      <cdr:nvSpPr>
        <cdr:cNvPr id="1" name="Straight Connector 5"/>
        <cdr:cNvSpPr>
          <a:spLocks/>
        </cdr:cNvSpPr>
      </cdr:nvSpPr>
      <cdr:spPr>
        <a:xfrm>
          <a:off x="523875" y="1590675"/>
          <a:ext cx="6134100" cy="9525"/>
        </a:xfrm>
        <a:prstGeom prst="line">
          <a:avLst/>
        </a:prstGeom>
        <a:noFill/>
        <a:ln w="38160" cmpd="sng">
          <a:solidFill>
            <a:srgbClr val="9BBB59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0.1005</cdr:x>
      <cdr:y>0.517</cdr:y>
    </cdr:from>
    <cdr:to>
      <cdr:x>0.99675</cdr:x>
      <cdr:y>0.5175</cdr:y>
    </cdr:to>
    <cdr:sp>
      <cdr:nvSpPr>
        <cdr:cNvPr id="1" name="Straight Connector 2"/>
        <cdr:cNvSpPr>
          <a:spLocks/>
        </cdr:cNvSpPr>
      </cdr:nvSpPr>
      <cdr:spPr>
        <a:xfrm flipV="1">
          <a:off x="1000125" y="3829050"/>
          <a:ext cx="8953500" cy="0"/>
        </a:xfrm>
        <a:prstGeom prst="line">
          <a:avLst/>
        </a:prstGeom>
        <a:noFill/>
        <a:ln w="38160" cmpd="sng">
          <a:solidFill>
            <a:srgbClr val="9BBB59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0.1065</cdr:x>
      <cdr:y>0.3975</cdr:y>
    </cdr:from>
    <cdr:to>
      <cdr:x>0.95625</cdr:x>
      <cdr:y>0.40375</cdr:y>
    </cdr:to>
    <cdr:sp>
      <cdr:nvSpPr>
        <cdr:cNvPr id="1" name="Straight Connector 5"/>
        <cdr:cNvSpPr>
          <a:spLocks/>
        </cdr:cNvSpPr>
      </cdr:nvSpPr>
      <cdr:spPr>
        <a:xfrm>
          <a:off x="714375" y="1657350"/>
          <a:ext cx="5734050" cy="28575"/>
        </a:xfrm>
        <a:prstGeom prst="line">
          <a:avLst/>
        </a:prstGeom>
        <a:noFill/>
        <a:ln w="38160" cmpd="sng">
          <a:solidFill>
            <a:srgbClr val="9BBB59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161925</xdr:colOff>
      <xdr:row>15</xdr:row>
      <xdr:rowOff>0</xdr:rowOff>
    </xdr:from>
    <xdr:to>
      <xdr:col>23</xdr:col>
      <xdr:colOff>266700</xdr:colOff>
      <xdr:row>36</xdr:row>
      <xdr:rowOff>76200</xdr:rowOff>
    </xdr:to>
    <xdr:graphicFrame>
      <xdr:nvGraphicFramePr>
        <xdr:cNvPr id="1" name="Chart 1"/>
        <xdr:cNvGraphicFramePr/>
      </xdr:nvGraphicFramePr>
      <xdr:xfrm>
        <a:off x="4772025" y="5505450"/>
        <a:ext cx="662940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51</xdr:col>
      <xdr:colOff>0</xdr:colOff>
      <xdr:row>4</xdr:row>
      <xdr:rowOff>19050</xdr:rowOff>
    </xdr:from>
    <xdr:to>
      <xdr:col>67</xdr:col>
      <xdr:colOff>542925</xdr:colOff>
      <xdr:row>33</xdr:row>
      <xdr:rowOff>142875</xdr:rowOff>
    </xdr:to>
    <xdr:graphicFrame>
      <xdr:nvGraphicFramePr>
        <xdr:cNvPr id="2" name="Chart 2"/>
        <xdr:cNvGraphicFramePr/>
      </xdr:nvGraphicFramePr>
      <xdr:xfrm>
        <a:off x="24374475" y="1666875"/>
        <a:ext cx="9991725" cy="7410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66675</xdr:colOff>
      <xdr:row>0</xdr:row>
      <xdr:rowOff>419100</xdr:rowOff>
    </xdr:from>
    <xdr:to>
      <xdr:col>18</xdr:col>
      <xdr:colOff>1847850</xdr:colOff>
      <xdr:row>3</xdr:row>
      <xdr:rowOff>476250</xdr:rowOff>
    </xdr:to>
    <xdr:sp>
      <xdr:nvSpPr>
        <xdr:cNvPr id="3" name="Rounded Rectangle 5"/>
        <xdr:cNvSpPr>
          <a:spLocks/>
        </xdr:cNvSpPr>
      </xdr:nvSpPr>
      <xdr:spPr>
        <a:xfrm>
          <a:off x="4114800" y="419100"/>
          <a:ext cx="4933950" cy="1228725"/>
        </a:xfrm>
        <a:prstGeom prst="roundRect">
          <a:avLst/>
        </a:prstGeom>
        <a:solidFill>
          <a:srgbClr val="9BBB59"/>
        </a:solidFill>
        <a:ln w="25560" cmpd="sng">
          <a:solidFill>
            <a:srgbClr val="71893F"/>
          </a:solidFill>
          <a:headEnd type="none"/>
          <a:tailEnd type="none"/>
        </a:ln>
      </xdr:spPr>
      <xdr:txBody>
        <a:bodyPr vertOverflow="clip" wrap="square" lIns="90000" tIns="46800" rIns="90000" bIns="46800" anchor="ctr"/>
        <a:p>
          <a:pPr algn="l">
            <a:defRPr/>
          </a:pPr>
          <a:r>
            <a:rPr lang="en-US" cap="none" sz="13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Instruction:
</a:t>
          </a:r>
          <a:r>
            <a:rPr lang="en-US" cap="none" sz="13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Under Early Assessment, in the yellow highlight's areas, enter: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(a) Course Name and CRN; and 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(b) Student's name 
</a:t>
          </a:r>
          <a:r>
            <a:rPr lang="en-US" cap="none" sz="13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Then, just enter the Student’s rubric scores (1 to 4) for Early and Late Assessments.     </a:t>
          </a:r>
          <a:r>
            <a:rPr lang="en-US" cap="none" sz="13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(Note:  automatic calculation of results!)</a:t>
          </a:r>
        </a:p>
      </xdr:txBody>
    </xdr:sp>
    <xdr:clientData/>
  </xdr:twoCellAnchor>
  <xdr:twoCellAnchor>
    <xdr:from>
      <xdr:col>37</xdr:col>
      <xdr:colOff>28575</xdr:colOff>
      <xdr:row>16</xdr:row>
      <xdr:rowOff>9525</xdr:rowOff>
    </xdr:from>
    <xdr:to>
      <xdr:col>49</xdr:col>
      <xdr:colOff>381000</xdr:colOff>
      <xdr:row>37</xdr:row>
      <xdr:rowOff>180975</xdr:rowOff>
    </xdr:to>
    <xdr:graphicFrame>
      <xdr:nvGraphicFramePr>
        <xdr:cNvPr id="4" name="Chart 4"/>
        <xdr:cNvGraphicFramePr/>
      </xdr:nvGraphicFramePr>
      <xdr:xfrm>
        <a:off x="17230725" y="5705475"/>
        <a:ext cx="6753225" cy="4171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1981200</xdr:colOff>
      <xdr:row>0</xdr:row>
      <xdr:rowOff>438150</xdr:rowOff>
    </xdr:from>
    <xdr:to>
      <xdr:col>23</xdr:col>
      <xdr:colOff>476250</xdr:colOff>
      <xdr:row>3</xdr:row>
      <xdr:rowOff>476250</xdr:rowOff>
    </xdr:to>
    <xdr:sp>
      <xdr:nvSpPr>
        <xdr:cNvPr id="5" name="Rounded Rectangle 6"/>
        <xdr:cNvSpPr>
          <a:spLocks/>
        </xdr:cNvSpPr>
      </xdr:nvSpPr>
      <xdr:spPr>
        <a:xfrm>
          <a:off x="9182100" y="438150"/>
          <a:ext cx="2428875" cy="1209675"/>
        </a:xfrm>
        <a:prstGeom prst="roundRect">
          <a:avLst/>
        </a:prstGeom>
        <a:solidFill>
          <a:srgbClr val="9BBB59"/>
        </a:solidFill>
        <a:ln w="25560" cmpd="sng">
          <a:solidFill>
            <a:srgbClr val="71893F"/>
          </a:solidFill>
          <a:headEnd type="none"/>
          <a:tailEnd type="none"/>
        </a:ln>
      </xdr:spPr>
      <xdr:txBody>
        <a:bodyPr vertOverflow="clip" wrap="square" lIns="90000" tIns="46800" rIns="90000" bIns="46800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Rubric score: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1= Below Basic/Not Satisfactory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2= Basic/Satisfactory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3= Proficient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4= Advanced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BS218"/>
  <sheetViews>
    <sheetView tabSelected="1" zoomScaleSheetLayoutView="80" zoomScalePageLayoutView="0" workbookViewId="0" topLeftCell="A1">
      <selection activeCell="AL2" sqref="AL2:AX4"/>
    </sheetView>
  </sheetViews>
  <sheetFormatPr defaultColWidth="8.8515625" defaultRowHeight="15"/>
  <cols>
    <col min="1" max="1" width="5.00390625" style="1" customWidth="1"/>
    <col min="2" max="2" width="19.7109375" style="2" customWidth="1"/>
    <col min="3" max="9" width="5.140625" style="0" customWidth="1"/>
    <col min="10" max="10" width="6.7109375" style="0" customWidth="1"/>
    <col min="11" max="11" width="1.7109375" style="0" customWidth="1"/>
    <col min="12" max="12" width="15.421875" style="3" customWidth="1"/>
    <col min="13" max="17" width="4.28125" style="0" customWidth="1"/>
    <col min="18" max="18" width="2.00390625" style="0" customWidth="1"/>
    <col min="19" max="19" width="30.421875" style="3" customWidth="1"/>
    <col min="20" max="24" width="7.140625" style="0" customWidth="1"/>
    <col min="25" max="25" width="2.421875" style="0" customWidth="1"/>
    <col min="26" max="26" width="0.13671875" style="4" customWidth="1"/>
    <col min="27" max="27" width="6.421875" style="5" customWidth="1"/>
    <col min="28" max="28" width="29.140625" style="0" customWidth="1"/>
    <col min="29" max="35" width="5.28125" style="0" customWidth="1"/>
    <col min="36" max="36" width="7.00390625" style="0" customWidth="1"/>
    <col min="37" max="37" width="1.7109375" style="0" customWidth="1"/>
    <col min="38" max="38" width="16.421875" style="0" customWidth="1"/>
    <col min="39" max="43" width="4.7109375" style="0" customWidth="1"/>
    <col min="44" max="44" width="2.00390625" style="0" customWidth="1"/>
    <col min="45" max="45" width="28.28125" style="0" customWidth="1"/>
    <col min="46" max="50" width="6.421875" style="0" customWidth="1"/>
    <col min="51" max="51" width="5.140625" style="0" customWidth="1"/>
  </cols>
  <sheetData>
    <row r="1" spans="1:71" s="10" customFormat="1" ht="36" customHeight="1">
      <c r="A1" s="6"/>
      <c r="B1" s="87" t="s">
        <v>36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7"/>
      <c r="Z1" s="8"/>
      <c r="AA1" s="9"/>
      <c r="AB1" s="87" t="str">
        <f>B1</f>
        <v>College of Marin Fine Arts Rubric Assessment Data</v>
      </c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Z1" s="87" t="str">
        <f>B1</f>
        <v>College of Marin Fine Arts Rubric Assessment Data</v>
      </c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11"/>
      <c r="BP1" s="11"/>
      <c r="BQ1" s="11"/>
      <c r="BR1" s="11"/>
      <c r="BS1" s="11"/>
    </row>
    <row r="2" spans="2:67" ht="33.75" customHeight="1">
      <c r="B2" s="12" t="s">
        <v>0</v>
      </c>
      <c r="C2" s="13"/>
      <c r="Z2" s="14"/>
      <c r="AB2" s="12" t="s">
        <v>1</v>
      </c>
      <c r="AC2" s="13"/>
      <c r="AL2" s="88" t="s">
        <v>37</v>
      </c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15"/>
      <c r="AZ2" s="12" t="s">
        <v>2</v>
      </c>
      <c r="BI2" s="3"/>
      <c r="BO2" s="3"/>
    </row>
    <row r="3" spans="2:67" ht="22.5" customHeight="1">
      <c r="B3" s="16" t="s">
        <v>3</v>
      </c>
      <c r="C3" s="89"/>
      <c r="D3" s="89"/>
      <c r="E3" s="89"/>
      <c r="Z3" s="14"/>
      <c r="AB3" s="16" t="s">
        <v>3</v>
      </c>
      <c r="AD3" s="90">
        <f>C3</f>
        <v>0</v>
      </c>
      <c r="AE3" s="90"/>
      <c r="AF3" s="90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15"/>
      <c r="AZ3" s="16" t="s">
        <v>3</v>
      </c>
      <c r="BB3" s="91">
        <f>C3</f>
        <v>0</v>
      </c>
      <c r="BC3" s="91"/>
      <c r="BD3" s="91"/>
      <c r="BI3" s="3"/>
      <c r="BO3" s="3"/>
    </row>
    <row r="4" spans="2:67" ht="37.5" customHeight="1">
      <c r="B4" s="92" t="s">
        <v>4</v>
      </c>
      <c r="C4" s="92"/>
      <c r="D4" s="92"/>
      <c r="E4" s="17"/>
      <c r="F4" s="18"/>
      <c r="G4" s="18"/>
      <c r="Z4" s="14"/>
      <c r="AB4" s="93" t="s">
        <v>5</v>
      </c>
      <c r="AC4" s="93"/>
      <c r="AD4" s="93"/>
      <c r="AE4" s="19">
        <f>E4</f>
        <v>0</v>
      </c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15"/>
      <c r="AZ4" s="94" t="s">
        <v>5</v>
      </c>
      <c r="BA4" s="94"/>
      <c r="BB4" s="94"/>
      <c r="BC4" s="19">
        <f>E4</f>
        <v>0</v>
      </c>
      <c r="BI4" s="3"/>
      <c r="BO4" s="3"/>
    </row>
    <row r="5" spans="2:67" ht="20.25" customHeight="1">
      <c r="B5" s="20" t="s">
        <v>6</v>
      </c>
      <c r="C5" s="82" t="s">
        <v>7</v>
      </c>
      <c r="D5" s="82"/>
      <c r="E5" s="82"/>
      <c r="F5" s="82"/>
      <c r="G5" s="21"/>
      <c r="L5" s="3" t="s">
        <v>8</v>
      </c>
      <c r="M5" s="82" t="s">
        <v>7</v>
      </c>
      <c r="N5" s="82"/>
      <c r="O5" s="82"/>
      <c r="P5" s="82"/>
      <c r="Q5" s="82"/>
      <c r="S5" s="3" t="s">
        <v>8</v>
      </c>
      <c r="T5" s="83" t="s">
        <v>7</v>
      </c>
      <c r="U5" s="83"/>
      <c r="V5" s="83"/>
      <c r="W5" s="83"/>
      <c r="X5" s="83"/>
      <c r="Y5" s="22"/>
      <c r="Z5" s="14"/>
      <c r="AB5" s="20" t="str">
        <f>B5</f>
        <v>Score</v>
      </c>
      <c r="AC5" s="82" t="s">
        <v>7</v>
      </c>
      <c r="AD5" s="82"/>
      <c r="AE5" s="82"/>
      <c r="AF5" s="82"/>
      <c r="AG5" s="21"/>
      <c r="AL5" s="3" t="str">
        <f>L5</f>
        <v>Summary</v>
      </c>
      <c r="AM5" s="82" t="s">
        <v>7</v>
      </c>
      <c r="AN5" s="82"/>
      <c r="AO5" s="82"/>
      <c r="AP5" s="82"/>
      <c r="AQ5" s="82"/>
      <c r="AS5" s="3" t="str">
        <f>S5</f>
        <v>Summary</v>
      </c>
      <c r="AT5" s="83" t="s">
        <v>7</v>
      </c>
      <c r="AU5" s="83"/>
      <c r="AV5" s="83"/>
      <c r="AW5" s="83"/>
      <c r="AX5" s="83"/>
      <c r="AY5" s="22"/>
      <c r="BI5" s="3"/>
      <c r="BO5" s="3"/>
    </row>
    <row r="6" spans="2:67" ht="148.5" customHeight="1">
      <c r="B6" s="23" t="s">
        <v>9</v>
      </c>
      <c r="C6" s="24" t="s">
        <v>33</v>
      </c>
      <c r="D6" s="24" t="s">
        <v>34</v>
      </c>
      <c r="E6" s="24" t="s">
        <v>10</v>
      </c>
      <c r="F6" s="24" t="s">
        <v>35</v>
      </c>
      <c r="G6" s="24" t="s">
        <v>11</v>
      </c>
      <c r="H6" s="25" t="s">
        <v>12</v>
      </c>
      <c r="I6" s="25" t="s">
        <v>13</v>
      </c>
      <c r="J6" s="26" t="s">
        <v>14</v>
      </c>
      <c r="L6" s="27" t="s">
        <v>15</v>
      </c>
      <c r="M6" s="24" t="s">
        <v>33</v>
      </c>
      <c r="N6" s="24" t="s">
        <v>34</v>
      </c>
      <c r="O6" s="24" t="s">
        <v>10</v>
      </c>
      <c r="P6" s="24" t="s">
        <v>35</v>
      </c>
      <c r="Q6" s="24" t="s">
        <v>11</v>
      </c>
      <c r="S6" s="28" t="s">
        <v>16</v>
      </c>
      <c r="T6" s="24" t="s">
        <v>33</v>
      </c>
      <c r="U6" s="24" t="s">
        <v>34</v>
      </c>
      <c r="V6" s="24" t="s">
        <v>10</v>
      </c>
      <c r="W6" s="24" t="s">
        <v>35</v>
      </c>
      <c r="X6" s="24" t="s">
        <v>11</v>
      </c>
      <c r="Y6" s="29"/>
      <c r="Z6" s="14"/>
      <c r="AB6" s="23" t="s">
        <v>17</v>
      </c>
      <c r="AC6" s="24" t="s">
        <v>33</v>
      </c>
      <c r="AD6" s="24" t="s">
        <v>34</v>
      </c>
      <c r="AE6" s="24" t="s">
        <v>10</v>
      </c>
      <c r="AF6" s="24" t="s">
        <v>35</v>
      </c>
      <c r="AG6" s="24" t="s">
        <v>11</v>
      </c>
      <c r="AH6" s="25" t="s">
        <v>12</v>
      </c>
      <c r="AI6" s="25" t="s">
        <v>13</v>
      </c>
      <c r="AJ6" s="26" t="s">
        <v>14</v>
      </c>
      <c r="AL6" s="27" t="s">
        <v>15</v>
      </c>
      <c r="AM6" s="24" t="s">
        <v>33</v>
      </c>
      <c r="AN6" s="24" t="s">
        <v>34</v>
      </c>
      <c r="AO6" s="24" t="s">
        <v>10</v>
      </c>
      <c r="AP6" s="24" t="s">
        <v>35</v>
      </c>
      <c r="AQ6" s="24" t="s">
        <v>11</v>
      </c>
      <c r="AS6" s="28" t="s">
        <v>16</v>
      </c>
      <c r="AT6" s="24" t="s">
        <v>33</v>
      </c>
      <c r="AU6" s="24" t="s">
        <v>34</v>
      </c>
      <c r="AV6" s="24" t="s">
        <v>10</v>
      </c>
      <c r="AW6" s="24" t="s">
        <v>35</v>
      </c>
      <c r="AX6" s="24" t="s">
        <v>11</v>
      </c>
      <c r="AY6" s="29"/>
      <c r="AZ6" s="2"/>
      <c r="BI6" s="3"/>
      <c r="BO6" s="3"/>
    </row>
    <row r="7" spans="1:67" ht="15" customHeight="1">
      <c r="A7" s="30"/>
      <c r="B7" s="31"/>
      <c r="C7" s="32"/>
      <c r="D7" s="32"/>
      <c r="E7" s="32"/>
      <c r="F7" s="32"/>
      <c r="G7" s="32"/>
      <c r="H7" s="33">
        <f aca="true" t="shared" si="0" ref="H7:H26">SUM(C7:G7)</f>
        <v>0</v>
      </c>
      <c r="I7" s="33">
        <f>ISNUMBER(C7)*4+ISNUMBER(D7)*4+ISNUMBER(E7)*4+ISNUMBER(F7)*4+ISNUMBER(G7)*4</f>
        <v>0</v>
      </c>
      <c r="J7" s="34" t="e">
        <f>H7/I7</f>
        <v>#DIV/0!</v>
      </c>
      <c r="L7" s="35" t="s">
        <v>18</v>
      </c>
      <c r="M7" s="36">
        <f>COUNTIF(C7:C88,"=1")</f>
        <v>0</v>
      </c>
      <c r="N7" s="36">
        <f>COUNTIF(D7:D88,"=1")</f>
        <v>0</v>
      </c>
      <c r="O7" s="36">
        <f>COUNTIF(E7:E88,"=1")</f>
        <v>0</v>
      </c>
      <c r="P7" s="36">
        <f>COUNTIF(F7:F88,"=1")</f>
        <v>0</v>
      </c>
      <c r="Q7" s="36">
        <f>COUNTIF(G7:G88,"=1")</f>
        <v>0</v>
      </c>
      <c r="S7" s="35" t="s">
        <v>19</v>
      </c>
      <c r="T7" s="37" t="e">
        <f>M7/$M$11</f>
        <v>#DIV/0!</v>
      </c>
      <c r="U7" s="37" t="e">
        <f>N7/$N$11</f>
        <v>#DIV/0!</v>
      </c>
      <c r="V7" s="37" t="e">
        <f>O7/$O$11</f>
        <v>#DIV/0!</v>
      </c>
      <c r="W7" s="37" t="e">
        <f>P7/$P$11</f>
        <v>#DIV/0!</v>
      </c>
      <c r="X7" s="38" t="e">
        <f>Q7/$Q$11</f>
        <v>#DIV/0!</v>
      </c>
      <c r="Y7" s="39"/>
      <c r="Z7" s="40"/>
      <c r="AA7" s="41"/>
      <c r="AB7" s="31">
        <f>B7</f>
        <v>0</v>
      </c>
      <c r="AC7" s="33"/>
      <c r="AD7" s="33"/>
      <c r="AE7" s="33"/>
      <c r="AF7" s="33"/>
      <c r="AG7" s="33"/>
      <c r="AH7" s="33">
        <f aca="true" t="shared" si="1" ref="AH7:AH26">SUM(AC7:AG7)</f>
        <v>0</v>
      </c>
      <c r="AI7" s="33">
        <f>ISNUMBER(AC7)*4+ISNUMBER(AD7)*4+ISNUMBER(AE7)*4+ISNUMBER(AF7)*4+ISNUMBER(AG7)*4</f>
        <v>0</v>
      </c>
      <c r="AJ7" s="34" t="e">
        <f>H7/I7</f>
        <v>#DIV/0!</v>
      </c>
      <c r="AL7" s="35" t="s">
        <v>18</v>
      </c>
      <c r="AM7" s="36">
        <f>COUNTIF(AC7:AC88,"=1")</f>
        <v>0</v>
      </c>
      <c r="AN7" s="36">
        <f>COUNTIF(AD7:AD88,"=1")</f>
        <v>0</v>
      </c>
      <c r="AO7" s="36">
        <f>COUNTIF(AE7:AE88,"=1")</f>
        <v>0</v>
      </c>
      <c r="AP7" s="36">
        <f>COUNTIF(AF7:AF88,"=1")</f>
        <v>0</v>
      </c>
      <c r="AQ7" s="42">
        <f>COUNTIF(AG7:AG88,"=1")</f>
        <v>0</v>
      </c>
      <c r="AS7" s="35" t="s">
        <v>19</v>
      </c>
      <c r="AT7" s="37" t="e">
        <f>AM7/$AM$11</f>
        <v>#DIV/0!</v>
      </c>
      <c r="AU7" s="37" t="e">
        <f>AN7/$AN$11</f>
        <v>#DIV/0!</v>
      </c>
      <c r="AV7" s="37" t="e">
        <f>AO7/$AO$11</f>
        <v>#DIV/0!</v>
      </c>
      <c r="AW7" s="37" t="e">
        <f>AP7/$AP$11</f>
        <v>#DIV/0!</v>
      </c>
      <c r="AX7" s="38" t="e">
        <f>AQ7/$AQ$11</f>
        <v>#DIV/0!</v>
      </c>
      <c r="AY7" s="39"/>
      <c r="AZ7" s="2"/>
      <c r="BI7" s="3"/>
      <c r="BO7" s="3"/>
    </row>
    <row r="8" spans="2:67" ht="15" customHeight="1">
      <c r="B8" s="31"/>
      <c r="C8" s="32"/>
      <c r="D8" s="32"/>
      <c r="E8" s="32"/>
      <c r="F8" s="32"/>
      <c r="G8" s="32"/>
      <c r="H8" s="33">
        <f t="shared" si="0"/>
        <v>0</v>
      </c>
      <c r="I8" s="33">
        <f aca="true" t="shared" si="2" ref="I8:I26">ISNUMBER(C8)*4+ISNUMBER(D8)*4+ISNUMBER(E8)*4+ISNUMBER(F8)*4+ISNUMBER(G8)*4</f>
        <v>0</v>
      </c>
      <c r="J8" s="34" t="e">
        <f aca="true" t="shared" si="3" ref="J8:J26">H8/I8</f>
        <v>#DIV/0!</v>
      </c>
      <c r="L8" s="35" t="s">
        <v>20</v>
      </c>
      <c r="M8" s="36">
        <f>COUNTIF(C7:C88,"=2")</f>
        <v>0</v>
      </c>
      <c r="N8" s="36">
        <f>COUNTIF(D7:D88,"=2")</f>
        <v>0</v>
      </c>
      <c r="O8" s="36">
        <f>COUNTIF(E7:E88,"=2")</f>
        <v>0</v>
      </c>
      <c r="P8" s="36">
        <f>COUNTIF(F7:F88,"=2")</f>
        <v>0</v>
      </c>
      <c r="Q8" s="36">
        <f>COUNTIF(G7:G88,"=2")</f>
        <v>0</v>
      </c>
      <c r="S8" s="35" t="s">
        <v>21</v>
      </c>
      <c r="T8" s="37" t="e">
        <f>M8/$M$11</f>
        <v>#DIV/0!</v>
      </c>
      <c r="U8" s="37" t="e">
        <f>N8/$N$11</f>
        <v>#DIV/0!</v>
      </c>
      <c r="V8" s="37" t="e">
        <f>O8/$O$11</f>
        <v>#DIV/0!</v>
      </c>
      <c r="W8" s="37" t="e">
        <f>P8/$P$11</f>
        <v>#DIV/0!</v>
      </c>
      <c r="X8" s="38" t="e">
        <f>Q8/$Q$11</f>
        <v>#DIV/0!</v>
      </c>
      <c r="Y8" s="39"/>
      <c r="Z8" s="40"/>
      <c r="AB8" s="31">
        <f aca="true" t="shared" si="4" ref="AB8:AB71">B8</f>
        <v>0</v>
      </c>
      <c r="AC8" s="33"/>
      <c r="AD8" s="33"/>
      <c r="AE8" s="33"/>
      <c r="AF8" s="33"/>
      <c r="AG8" s="33"/>
      <c r="AH8" s="33">
        <f t="shared" si="1"/>
        <v>0</v>
      </c>
      <c r="AI8" s="33">
        <f aca="true" t="shared" si="5" ref="AI8:AI26">ISNUMBER(AC8)*4+ISNUMBER(AD8)*4+ISNUMBER(AE8)*4+ISNUMBER(AF8)*4+ISNUMBER(AG8)*4</f>
        <v>0</v>
      </c>
      <c r="AJ8" s="34" t="e">
        <f aca="true" t="shared" si="6" ref="AJ8:AJ13">AH8/AI8</f>
        <v>#DIV/0!</v>
      </c>
      <c r="AL8" s="35" t="s">
        <v>20</v>
      </c>
      <c r="AM8" s="36">
        <f>COUNTIF(AC7:AC88,"=2")</f>
        <v>0</v>
      </c>
      <c r="AN8" s="36">
        <f>COUNTIF(AD7:AD88,"=2")</f>
        <v>0</v>
      </c>
      <c r="AO8" s="36">
        <f>COUNTIF(AE7:AE88,"=2")</f>
        <v>0</v>
      </c>
      <c r="AP8" s="36">
        <f>COUNTIF(AF7:AF88,"=2")</f>
        <v>0</v>
      </c>
      <c r="AQ8" s="42">
        <f>COUNTIF(AG7:AG88,"=2")</f>
        <v>0</v>
      </c>
      <c r="AS8" s="35" t="s">
        <v>21</v>
      </c>
      <c r="AT8" s="37" t="e">
        <f>AM8/$AM$11</f>
        <v>#DIV/0!</v>
      </c>
      <c r="AU8" s="37" t="e">
        <f>AN8/$AN$11</f>
        <v>#DIV/0!</v>
      </c>
      <c r="AV8" s="37" t="e">
        <f>AO8/$AO$11</f>
        <v>#DIV/0!</v>
      </c>
      <c r="AW8" s="37" t="e">
        <f>AP8/$AP$11</f>
        <v>#DIV/0!</v>
      </c>
      <c r="AX8" s="38" t="e">
        <f>AQ8/$AQ$11</f>
        <v>#DIV/0!</v>
      </c>
      <c r="AY8" s="39"/>
      <c r="AZ8" s="2"/>
      <c r="BI8" s="3"/>
      <c r="BO8" s="3"/>
    </row>
    <row r="9" spans="2:67" ht="15" customHeight="1">
      <c r="B9" s="43"/>
      <c r="C9" s="32"/>
      <c r="D9" s="32"/>
      <c r="E9" s="32"/>
      <c r="F9" s="32"/>
      <c r="G9" s="32"/>
      <c r="H9" s="33">
        <f t="shared" si="0"/>
        <v>0</v>
      </c>
      <c r="I9" s="33">
        <f t="shared" si="2"/>
        <v>0</v>
      </c>
      <c r="J9" s="34" t="e">
        <f t="shared" si="3"/>
        <v>#DIV/0!</v>
      </c>
      <c r="K9" s="44"/>
      <c r="L9" s="35" t="s">
        <v>22</v>
      </c>
      <c r="M9" s="36">
        <f>COUNTIF(C7:C88,"=3")</f>
        <v>0</v>
      </c>
      <c r="N9" s="36">
        <f>COUNTIF(D7:D88,"=3")</f>
        <v>0</v>
      </c>
      <c r="O9" s="36">
        <f>COUNTIF(E7:E88,"=3")</f>
        <v>0</v>
      </c>
      <c r="P9" s="36">
        <f>COUNTIF(F7:F88,"=3")</f>
        <v>0</v>
      </c>
      <c r="Q9" s="36">
        <f>COUNTIF(G7:G88,"=3")</f>
        <v>0</v>
      </c>
      <c r="S9" s="35" t="s">
        <v>23</v>
      </c>
      <c r="T9" s="37" t="e">
        <f>M9/$M$11</f>
        <v>#DIV/0!</v>
      </c>
      <c r="U9" s="37" t="e">
        <f>N9/$N$11</f>
        <v>#DIV/0!</v>
      </c>
      <c r="V9" s="37" t="e">
        <f>O9/$O$11</f>
        <v>#DIV/0!</v>
      </c>
      <c r="W9" s="37" t="e">
        <f>P9/$P$11</f>
        <v>#DIV/0!</v>
      </c>
      <c r="X9" s="38" t="e">
        <f>Q9/$Q$11</f>
        <v>#DIV/0!</v>
      </c>
      <c r="Y9" s="39"/>
      <c r="Z9" s="40"/>
      <c r="AB9" s="31">
        <f t="shared" si="4"/>
        <v>0</v>
      </c>
      <c r="AC9" s="33"/>
      <c r="AD9" s="33"/>
      <c r="AE9" s="33"/>
      <c r="AF9" s="33"/>
      <c r="AG9" s="33"/>
      <c r="AH9" s="33">
        <f t="shared" si="1"/>
        <v>0</v>
      </c>
      <c r="AI9" s="33">
        <f t="shared" si="5"/>
        <v>0</v>
      </c>
      <c r="AJ9" s="34" t="e">
        <f t="shared" si="6"/>
        <v>#DIV/0!</v>
      </c>
      <c r="AK9" s="44"/>
      <c r="AL9" s="35" t="s">
        <v>22</v>
      </c>
      <c r="AM9" s="36">
        <f>COUNTIF(AC7:AC88,"=3")</f>
        <v>0</v>
      </c>
      <c r="AN9" s="36">
        <f>COUNTIF(AD7:AD88,"=3")</f>
        <v>0</v>
      </c>
      <c r="AO9" s="36">
        <f>COUNTIF(AE7:AE88,"=3")</f>
        <v>0</v>
      </c>
      <c r="AP9" s="36">
        <f>COUNTIF(AF7:AF88,"=3")</f>
        <v>0</v>
      </c>
      <c r="AQ9" s="42">
        <f>COUNTIF(AG7:AG88,"=3")</f>
        <v>0</v>
      </c>
      <c r="AS9" s="35" t="s">
        <v>23</v>
      </c>
      <c r="AT9" s="37" t="e">
        <f>AM9/$AM$11</f>
        <v>#DIV/0!</v>
      </c>
      <c r="AU9" s="37" t="e">
        <f>AN9/$AN$11</f>
        <v>#DIV/0!</v>
      </c>
      <c r="AV9" s="37" t="e">
        <f>AO9/$AO$11</f>
        <v>#DIV/0!</v>
      </c>
      <c r="AW9" s="37" t="e">
        <f>AP9/$AP$11</f>
        <v>#DIV/0!</v>
      </c>
      <c r="AX9" s="38" t="e">
        <f>AQ9/$AQ$11</f>
        <v>#DIV/0!</v>
      </c>
      <c r="AY9" s="39"/>
      <c r="AZ9" s="2"/>
      <c r="BI9" s="3"/>
      <c r="BO9" s="3"/>
    </row>
    <row r="10" spans="2:67" ht="15" customHeight="1">
      <c r="B10" s="45"/>
      <c r="C10" s="32"/>
      <c r="D10" s="32"/>
      <c r="E10" s="32"/>
      <c r="F10" s="32"/>
      <c r="G10" s="32"/>
      <c r="H10" s="33">
        <f t="shared" si="0"/>
        <v>0</v>
      </c>
      <c r="I10" s="33">
        <f t="shared" si="2"/>
        <v>0</v>
      </c>
      <c r="J10" s="34" t="e">
        <f t="shared" si="3"/>
        <v>#DIV/0!</v>
      </c>
      <c r="K10" s="44"/>
      <c r="L10" s="35" t="s">
        <v>24</v>
      </c>
      <c r="M10" s="36">
        <f>COUNTIF(C7:C88,"=4")</f>
        <v>0</v>
      </c>
      <c r="N10" s="36">
        <f>COUNTIF(D7:D88,"=4")</f>
        <v>0</v>
      </c>
      <c r="O10" s="36">
        <f>COUNTIF(E7:E88,"=4")</f>
        <v>0</v>
      </c>
      <c r="P10" s="36">
        <f>COUNTIF(F7:F88,"=4")</f>
        <v>0</v>
      </c>
      <c r="Q10" s="36">
        <f>COUNTIF(G7:G88,"=4")</f>
        <v>0</v>
      </c>
      <c r="S10" s="35" t="s">
        <v>25</v>
      </c>
      <c r="T10" s="37" t="e">
        <f>M10/$M$11</f>
        <v>#DIV/0!</v>
      </c>
      <c r="U10" s="37" t="e">
        <f>N10/$N$11</f>
        <v>#DIV/0!</v>
      </c>
      <c r="V10" s="37" t="e">
        <f>O10/$O$11</f>
        <v>#DIV/0!</v>
      </c>
      <c r="W10" s="37" t="e">
        <f>P10/$P$11</f>
        <v>#DIV/0!</v>
      </c>
      <c r="X10" s="38" t="e">
        <f>Q10/$Q$11</f>
        <v>#DIV/0!</v>
      </c>
      <c r="Y10" s="39"/>
      <c r="Z10" s="40"/>
      <c r="AB10" s="31">
        <f t="shared" si="4"/>
        <v>0</v>
      </c>
      <c r="AC10" s="33"/>
      <c r="AD10" s="33"/>
      <c r="AE10" s="33"/>
      <c r="AF10" s="33"/>
      <c r="AG10" s="33"/>
      <c r="AH10" s="33">
        <f t="shared" si="1"/>
        <v>0</v>
      </c>
      <c r="AI10" s="33">
        <f t="shared" si="5"/>
        <v>0</v>
      </c>
      <c r="AJ10" s="34" t="e">
        <f t="shared" si="6"/>
        <v>#DIV/0!</v>
      </c>
      <c r="AK10" s="44"/>
      <c r="AL10" s="35" t="s">
        <v>24</v>
      </c>
      <c r="AM10" s="36">
        <f>COUNTIF(AC7:AC88,"=4")</f>
        <v>0</v>
      </c>
      <c r="AN10" s="36">
        <f>COUNTIF(AD7:AD88,"=4")</f>
        <v>0</v>
      </c>
      <c r="AO10" s="36">
        <f>COUNTIF(AE7:AE88,"=4")</f>
        <v>0</v>
      </c>
      <c r="AP10" s="36">
        <f>COUNTIF(AF7:AF88,"=4")</f>
        <v>0</v>
      </c>
      <c r="AQ10" s="42">
        <f>COUNTIF(AG7:AG88,"=4")</f>
        <v>0</v>
      </c>
      <c r="AS10" s="35" t="s">
        <v>25</v>
      </c>
      <c r="AT10" s="37" t="e">
        <f>AM10/$AM$11</f>
        <v>#DIV/0!</v>
      </c>
      <c r="AU10" s="37" t="e">
        <f>AN10/$AN$11</f>
        <v>#DIV/0!</v>
      </c>
      <c r="AV10" s="37" t="e">
        <f>AO10/$AO$11</f>
        <v>#DIV/0!</v>
      </c>
      <c r="AW10" s="37" t="e">
        <f>AP10/$AP$11</f>
        <v>#DIV/0!</v>
      </c>
      <c r="AX10" s="38" t="e">
        <f>AQ10/$AQ$11</f>
        <v>#DIV/0!</v>
      </c>
      <c r="AY10" s="39"/>
      <c r="AZ10" s="2"/>
      <c r="BI10" s="3"/>
      <c r="BO10" s="3"/>
    </row>
    <row r="11" spans="2:67" ht="15" customHeight="1">
      <c r="B11" s="45"/>
      <c r="C11" s="32"/>
      <c r="D11" s="32"/>
      <c r="E11" s="32"/>
      <c r="F11" s="32"/>
      <c r="G11" s="32"/>
      <c r="H11" s="33">
        <f t="shared" si="0"/>
        <v>0</v>
      </c>
      <c r="I11" s="33">
        <f t="shared" si="2"/>
        <v>0</v>
      </c>
      <c r="J11" s="34" t="e">
        <f t="shared" si="3"/>
        <v>#DIV/0!</v>
      </c>
      <c r="K11" s="44"/>
      <c r="L11" s="46" t="s">
        <v>26</v>
      </c>
      <c r="M11" s="47">
        <f>SUM(M7:M10)</f>
        <v>0</v>
      </c>
      <c r="N11" s="48">
        <f>SUM(N7:N10)</f>
        <v>0</v>
      </c>
      <c r="O11" s="48">
        <f>SUM(O7:O10)</f>
        <v>0</v>
      </c>
      <c r="P11" s="48">
        <f>SUM(P7:P10)</f>
        <v>0</v>
      </c>
      <c r="Q11" s="49">
        <f>SUM(Q7:Q10)</f>
        <v>0</v>
      </c>
      <c r="S11" s="50" t="s">
        <v>26</v>
      </c>
      <c r="T11" s="51" t="e">
        <f>M11/$M$11</f>
        <v>#DIV/0!</v>
      </c>
      <c r="U11" s="51" t="e">
        <f>N11/$N$11</f>
        <v>#DIV/0!</v>
      </c>
      <c r="V11" s="51" t="e">
        <f>O11/$O$11</f>
        <v>#DIV/0!</v>
      </c>
      <c r="W11" s="37" t="e">
        <f>P11/$P$11</f>
        <v>#DIV/0!</v>
      </c>
      <c r="X11" s="38" t="e">
        <f>Q11/$Q$11</f>
        <v>#DIV/0!</v>
      </c>
      <c r="Y11" s="39"/>
      <c r="Z11" s="40"/>
      <c r="AB11" s="31">
        <f t="shared" si="4"/>
        <v>0</v>
      </c>
      <c r="AC11" s="33"/>
      <c r="AD11" s="33"/>
      <c r="AE11" s="33"/>
      <c r="AF11" s="33"/>
      <c r="AG11" s="33"/>
      <c r="AH11" s="33">
        <f t="shared" si="1"/>
        <v>0</v>
      </c>
      <c r="AI11" s="33">
        <f t="shared" si="5"/>
        <v>0</v>
      </c>
      <c r="AJ11" s="34" t="e">
        <f t="shared" si="6"/>
        <v>#DIV/0!</v>
      </c>
      <c r="AK11" s="44"/>
      <c r="AL11" s="46" t="s">
        <v>26</v>
      </c>
      <c r="AM11" s="47">
        <f>SUM(AM7:AM10)</f>
        <v>0</v>
      </c>
      <c r="AN11" s="47">
        <f>SUM(AN7:AN10)</f>
        <v>0</v>
      </c>
      <c r="AO11" s="47">
        <f>SUM(AO7:AO10)</f>
        <v>0</v>
      </c>
      <c r="AP11" s="47">
        <f>SUM(AP7:AP10)</f>
        <v>0</v>
      </c>
      <c r="AQ11" s="52">
        <f>SUM(AQ7:AQ10)</f>
        <v>0</v>
      </c>
      <c r="AS11" s="50" t="s">
        <v>26</v>
      </c>
      <c r="AT11" s="37" t="e">
        <f>AM11/$AM$11</f>
        <v>#DIV/0!</v>
      </c>
      <c r="AU11" s="37" t="e">
        <f>AN11/$AN$11</f>
        <v>#DIV/0!</v>
      </c>
      <c r="AV11" s="37" t="e">
        <f>AO11/$AO$11</f>
        <v>#DIV/0!</v>
      </c>
      <c r="AW11" s="37" t="e">
        <f>AP11/$AP$11</f>
        <v>#DIV/0!</v>
      </c>
      <c r="AX11" s="38" t="e">
        <f>AQ11/$AQ$11</f>
        <v>#DIV/0!</v>
      </c>
      <c r="AY11" s="39"/>
      <c r="AZ11" s="2"/>
      <c r="BI11" s="3"/>
      <c r="BO11" s="3"/>
    </row>
    <row r="12" spans="2:67" ht="15" customHeight="1">
      <c r="B12" s="45"/>
      <c r="C12" s="32"/>
      <c r="D12" s="32"/>
      <c r="E12" s="32"/>
      <c r="F12" s="32"/>
      <c r="G12" s="32"/>
      <c r="H12" s="33">
        <f t="shared" si="0"/>
        <v>0</v>
      </c>
      <c r="I12" s="33">
        <f t="shared" si="2"/>
        <v>0</v>
      </c>
      <c r="J12" s="34" t="e">
        <f t="shared" si="3"/>
        <v>#DIV/0!</v>
      </c>
      <c r="K12" s="44"/>
      <c r="L12" s="84" t="s">
        <v>27</v>
      </c>
      <c r="M12" s="84"/>
      <c r="N12" s="84"/>
      <c r="O12" s="84"/>
      <c r="P12" s="84"/>
      <c r="Q12" s="84"/>
      <c r="R12" s="84"/>
      <c r="S12" s="53" t="s">
        <v>28</v>
      </c>
      <c r="T12" s="54" t="e">
        <f>T9+T10</f>
        <v>#DIV/0!</v>
      </c>
      <c r="U12" s="54" t="e">
        <f>U9+U10</f>
        <v>#DIV/0!</v>
      </c>
      <c r="V12" s="54" t="e">
        <f>V9+V10</f>
        <v>#DIV/0!</v>
      </c>
      <c r="W12" s="54" t="e">
        <f>W9+W10</f>
        <v>#DIV/0!</v>
      </c>
      <c r="X12" s="54" t="e">
        <f>X9+X10</f>
        <v>#DIV/0!</v>
      </c>
      <c r="Y12" s="55"/>
      <c r="Z12" s="40"/>
      <c r="AB12" s="31">
        <f t="shared" si="4"/>
        <v>0</v>
      </c>
      <c r="AC12" s="33"/>
      <c r="AD12" s="33"/>
      <c r="AE12" s="33"/>
      <c r="AF12" s="33"/>
      <c r="AG12" s="33"/>
      <c r="AH12" s="33">
        <f t="shared" si="1"/>
        <v>0</v>
      </c>
      <c r="AI12" s="33">
        <f t="shared" si="5"/>
        <v>0</v>
      </c>
      <c r="AJ12" s="34" t="e">
        <f t="shared" si="6"/>
        <v>#DIV/0!</v>
      </c>
      <c r="AK12" s="44"/>
      <c r="AS12" s="53" t="s">
        <v>28</v>
      </c>
      <c r="AT12" s="54" t="e">
        <f>SUM(AT9:AT10)</f>
        <v>#DIV/0!</v>
      </c>
      <c r="AU12" s="54" t="e">
        <f>SUM(AU9:AU10)</f>
        <v>#DIV/0!</v>
      </c>
      <c r="AV12" s="54" t="e">
        <f>SUM(AV9:AV10)</f>
        <v>#DIV/0!</v>
      </c>
      <c r="AW12" s="54" t="e">
        <f>SUM(AW9:AW10)</f>
        <v>#DIV/0!</v>
      </c>
      <c r="AX12" s="54" t="e">
        <f>SUM(AX9:AX10)</f>
        <v>#DIV/0!</v>
      </c>
      <c r="AY12" s="56"/>
      <c r="AZ12" s="2"/>
      <c r="BI12" s="3"/>
      <c r="BO12" s="3"/>
    </row>
    <row r="13" spans="2:67" ht="15" customHeight="1">
      <c r="B13" s="45"/>
      <c r="C13" s="32"/>
      <c r="D13" s="32"/>
      <c r="E13" s="32"/>
      <c r="F13" s="32"/>
      <c r="G13" s="32"/>
      <c r="H13" s="33">
        <f t="shared" si="0"/>
        <v>0</v>
      </c>
      <c r="I13" s="33">
        <f t="shared" si="2"/>
        <v>0</v>
      </c>
      <c r="J13" s="34" t="e">
        <f t="shared" si="3"/>
        <v>#DIV/0!</v>
      </c>
      <c r="K13" s="44"/>
      <c r="L13" s="84" t="s">
        <v>29</v>
      </c>
      <c r="M13" s="84"/>
      <c r="N13" s="84"/>
      <c r="O13" s="84"/>
      <c r="P13" s="84"/>
      <c r="Q13" s="84"/>
      <c r="R13" s="84"/>
      <c r="S13" s="57"/>
      <c r="T13" s="54"/>
      <c r="U13" s="54"/>
      <c r="V13" s="54"/>
      <c r="W13" s="54"/>
      <c r="X13" s="54"/>
      <c r="Y13" s="58"/>
      <c r="Z13" s="40"/>
      <c r="AB13" s="31">
        <f t="shared" si="4"/>
        <v>0</v>
      </c>
      <c r="AC13" s="33"/>
      <c r="AD13" s="33"/>
      <c r="AE13" s="33"/>
      <c r="AF13" s="33"/>
      <c r="AG13" s="33"/>
      <c r="AH13" s="33">
        <f t="shared" si="1"/>
        <v>0</v>
      </c>
      <c r="AI13" s="33">
        <f t="shared" si="5"/>
        <v>0</v>
      </c>
      <c r="AJ13" s="34" t="e">
        <f t="shared" si="6"/>
        <v>#DIV/0!</v>
      </c>
      <c r="AK13" s="44"/>
      <c r="AL13" s="85"/>
      <c r="AM13" s="85"/>
      <c r="AN13" s="85"/>
      <c r="AO13" s="85"/>
      <c r="AP13" s="85"/>
      <c r="AQ13" s="85"/>
      <c r="AR13" s="85"/>
      <c r="AS13" s="86" t="str">
        <f>L12</f>
        <v>Top Two Levels: Proficient and Advanced</v>
      </c>
      <c r="AT13" s="86"/>
      <c r="AU13" s="86"/>
      <c r="AV13" s="86"/>
      <c r="AW13" s="86"/>
      <c r="AX13" s="86"/>
      <c r="AY13" s="44"/>
      <c r="AZ13" s="2"/>
      <c r="BI13" s="3"/>
      <c r="BO13" s="3"/>
    </row>
    <row r="14" spans="2:67" ht="15" customHeight="1">
      <c r="B14" s="45"/>
      <c r="C14" s="32"/>
      <c r="D14" s="32"/>
      <c r="E14" s="32"/>
      <c r="F14" s="32"/>
      <c r="G14" s="32"/>
      <c r="H14" s="33">
        <f t="shared" si="0"/>
        <v>0</v>
      </c>
      <c r="I14" s="33">
        <f t="shared" si="2"/>
        <v>0</v>
      </c>
      <c r="J14" s="34" t="e">
        <f>H14/I14</f>
        <v>#DIV/0!</v>
      </c>
      <c r="S14" s="81" t="s">
        <v>30</v>
      </c>
      <c r="T14" s="81"/>
      <c r="U14" s="81"/>
      <c r="V14" s="81"/>
      <c r="W14" s="81"/>
      <c r="X14" s="81"/>
      <c r="Y14" s="59"/>
      <c r="Z14" s="40"/>
      <c r="AB14" s="31">
        <f t="shared" si="4"/>
        <v>0</v>
      </c>
      <c r="AC14" s="33"/>
      <c r="AD14" s="33"/>
      <c r="AE14" s="33"/>
      <c r="AF14" s="33"/>
      <c r="AG14" s="33"/>
      <c r="AH14" s="33">
        <f t="shared" si="1"/>
        <v>0</v>
      </c>
      <c r="AI14" s="33">
        <f t="shared" si="5"/>
        <v>0</v>
      </c>
      <c r="AJ14" s="34" t="e">
        <f>H14/I14</f>
        <v>#DIV/0!</v>
      </c>
      <c r="AL14" s="3"/>
      <c r="AS14" s="81" t="s">
        <v>30</v>
      </c>
      <c r="AT14" s="81"/>
      <c r="AU14" s="81"/>
      <c r="AV14" s="81"/>
      <c r="AW14" s="81"/>
      <c r="AX14" s="81"/>
      <c r="AY14" s="59"/>
      <c r="AZ14" s="2"/>
      <c r="BI14" s="3"/>
      <c r="BO14" s="3"/>
    </row>
    <row r="15" spans="2:67" ht="15" customHeight="1">
      <c r="B15" s="45"/>
      <c r="C15" s="32"/>
      <c r="D15" s="32"/>
      <c r="E15" s="32"/>
      <c r="F15" s="32"/>
      <c r="G15" s="32"/>
      <c r="H15" s="33">
        <f t="shared" si="0"/>
        <v>0</v>
      </c>
      <c r="I15" s="33">
        <f t="shared" si="2"/>
        <v>0</v>
      </c>
      <c r="J15" s="34" t="e">
        <f t="shared" si="3"/>
        <v>#DIV/0!</v>
      </c>
      <c r="Z15" s="40"/>
      <c r="AB15" s="31">
        <f t="shared" si="4"/>
        <v>0</v>
      </c>
      <c r="AC15" s="33"/>
      <c r="AD15" s="33"/>
      <c r="AE15" s="33"/>
      <c r="AF15" s="33"/>
      <c r="AG15" s="33"/>
      <c r="AH15" s="33">
        <f t="shared" si="1"/>
        <v>0</v>
      </c>
      <c r="AI15" s="33">
        <f t="shared" si="5"/>
        <v>0</v>
      </c>
      <c r="AJ15" s="34" t="e">
        <f aca="true" t="shared" si="7" ref="AJ15:AJ23">AH15/AI15</f>
        <v>#DIV/0!</v>
      </c>
      <c r="AL15" s="3"/>
      <c r="AS15" s="3"/>
      <c r="AZ15" s="2"/>
      <c r="BI15" s="3"/>
      <c r="BO15" s="3"/>
    </row>
    <row r="16" spans="2:67" ht="15" customHeight="1">
      <c r="B16" s="45"/>
      <c r="C16" s="32"/>
      <c r="D16" s="32"/>
      <c r="E16" s="32"/>
      <c r="F16" s="32"/>
      <c r="G16" s="32"/>
      <c r="H16" s="33">
        <f t="shared" si="0"/>
        <v>0</v>
      </c>
      <c r="I16" s="33">
        <f t="shared" si="2"/>
        <v>0</v>
      </c>
      <c r="J16" s="34" t="e">
        <f t="shared" si="3"/>
        <v>#DIV/0!</v>
      </c>
      <c r="Z16" s="40"/>
      <c r="AB16" s="31">
        <f t="shared" si="4"/>
        <v>0</v>
      </c>
      <c r="AC16" s="33"/>
      <c r="AD16" s="33"/>
      <c r="AE16" s="33"/>
      <c r="AF16" s="33"/>
      <c r="AG16" s="33"/>
      <c r="AH16" s="33">
        <f t="shared" si="1"/>
        <v>0</v>
      </c>
      <c r="AI16" s="33">
        <f t="shared" si="5"/>
        <v>0</v>
      </c>
      <c r="AJ16" s="34" t="e">
        <f t="shared" si="7"/>
        <v>#DIV/0!</v>
      </c>
      <c r="AL16" s="3"/>
      <c r="AS16" s="3"/>
      <c r="AZ16" s="2"/>
      <c r="BI16" s="3"/>
      <c r="BO16" s="3"/>
    </row>
    <row r="17" spans="2:67" ht="15" customHeight="1">
      <c r="B17" s="45"/>
      <c r="C17" s="32"/>
      <c r="D17" s="32"/>
      <c r="E17" s="32"/>
      <c r="F17" s="32"/>
      <c r="G17" s="32"/>
      <c r="H17" s="33">
        <f t="shared" si="0"/>
        <v>0</v>
      </c>
      <c r="I17" s="33">
        <f t="shared" si="2"/>
        <v>0</v>
      </c>
      <c r="J17" s="34" t="e">
        <f t="shared" si="3"/>
        <v>#DIV/0!</v>
      </c>
      <c r="Z17" s="40"/>
      <c r="AB17" s="31">
        <f t="shared" si="4"/>
        <v>0</v>
      </c>
      <c r="AC17" s="33"/>
      <c r="AD17" s="33"/>
      <c r="AE17" s="33"/>
      <c r="AF17" s="33"/>
      <c r="AG17" s="33"/>
      <c r="AH17" s="33">
        <f t="shared" si="1"/>
        <v>0</v>
      </c>
      <c r="AI17" s="33">
        <f t="shared" si="5"/>
        <v>0</v>
      </c>
      <c r="AJ17" s="34" t="e">
        <f t="shared" si="7"/>
        <v>#DIV/0!</v>
      </c>
      <c r="AL17" s="3"/>
      <c r="AS17" s="3"/>
      <c r="AZ17" s="2"/>
      <c r="BI17" s="3"/>
      <c r="BO17" s="3"/>
    </row>
    <row r="18" spans="2:67" ht="15" customHeight="1">
      <c r="B18" s="45"/>
      <c r="C18" s="32"/>
      <c r="D18" s="32"/>
      <c r="E18" s="32"/>
      <c r="F18" s="32"/>
      <c r="G18" s="32"/>
      <c r="H18" s="33">
        <f t="shared" si="0"/>
        <v>0</v>
      </c>
      <c r="I18" s="33">
        <f t="shared" si="2"/>
        <v>0</v>
      </c>
      <c r="J18" s="34" t="e">
        <f t="shared" si="3"/>
        <v>#DIV/0!</v>
      </c>
      <c r="Z18" s="40"/>
      <c r="AA18" s="41"/>
      <c r="AB18" s="31">
        <f t="shared" si="4"/>
        <v>0</v>
      </c>
      <c r="AC18" s="33"/>
      <c r="AD18" s="33"/>
      <c r="AE18" s="33"/>
      <c r="AF18" s="33"/>
      <c r="AG18" s="33"/>
      <c r="AH18" s="33">
        <f t="shared" si="1"/>
        <v>0</v>
      </c>
      <c r="AI18" s="33">
        <f t="shared" si="5"/>
        <v>0</v>
      </c>
      <c r="AJ18" s="34" t="e">
        <f t="shared" si="7"/>
        <v>#DIV/0!</v>
      </c>
      <c r="AL18" s="3"/>
      <c r="AS18" s="3"/>
      <c r="AZ18" s="2"/>
      <c r="BI18" s="3"/>
      <c r="BO18" s="3"/>
    </row>
    <row r="19" spans="2:67" ht="15" customHeight="1">
      <c r="B19" s="45"/>
      <c r="C19" s="32"/>
      <c r="D19" s="32"/>
      <c r="E19" s="32"/>
      <c r="F19" s="32"/>
      <c r="G19" s="32"/>
      <c r="H19" s="33">
        <f t="shared" si="0"/>
        <v>0</v>
      </c>
      <c r="I19" s="33">
        <f t="shared" si="2"/>
        <v>0</v>
      </c>
      <c r="J19" s="34" t="e">
        <f t="shared" si="3"/>
        <v>#DIV/0!</v>
      </c>
      <c r="Z19" s="40"/>
      <c r="AB19" s="31">
        <f t="shared" si="4"/>
        <v>0</v>
      </c>
      <c r="AC19" s="33"/>
      <c r="AD19" s="33"/>
      <c r="AE19" s="33"/>
      <c r="AF19" s="33"/>
      <c r="AG19" s="33"/>
      <c r="AH19" s="33">
        <f t="shared" si="1"/>
        <v>0</v>
      </c>
      <c r="AI19" s="33">
        <f t="shared" si="5"/>
        <v>0</v>
      </c>
      <c r="AJ19" s="34" t="e">
        <f t="shared" si="7"/>
        <v>#DIV/0!</v>
      </c>
      <c r="AL19" s="3"/>
      <c r="AS19" s="3"/>
      <c r="AZ19" s="2"/>
      <c r="BI19" s="3"/>
      <c r="BO19" s="3"/>
    </row>
    <row r="20" spans="2:67" ht="15" customHeight="1">
      <c r="B20" s="31"/>
      <c r="C20" s="32"/>
      <c r="D20" s="32"/>
      <c r="E20" s="32"/>
      <c r="F20" s="32"/>
      <c r="G20" s="32"/>
      <c r="H20" s="33">
        <f t="shared" si="0"/>
        <v>0</v>
      </c>
      <c r="I20" s="33">
        <f t="shared" si="2"/>
        <v>0</v>
      </c>
      <c r="J20" s="34" t="e">
        <f t="shared" si="3"/>
        <v>#DIV/0!</v>
      </c>
      <c r="Z20" s="40"/>
      <c r="AB20" s="31">
        <f t="shared" si="4"/>
        <v>0</v>
      </c>
      <c r="AC20" s="33"/>
      <c r="AD20" s="33"/>
      <c r="AE20" s="33"/>
      <c r="AF20" s="33"/>
      <c r="AG20" s="33"/>
      <c r="AH20" s="33">
        <f t="shared" si="1"/>
        <v>0</v>
      </c>
      <c r="AI20" s="33">
        <f t="shared" si="5"/>
        <v>0</v>
      </c>
      <c r="AJ20" s="34" t="e">
        <f t="shared" si="7"/>
        <v>#DIV/0!</v>
      </c>
      <c r="AL20" s="3"/>
      <c r="AS20" s="3"/>
      <c r="AZ20" s="2"/>
      <c r="BI20" s="3"/>
      <c r="BO20" s="3"/>
    </row>
    <row r="21" spans="2:67" ht="15" customHeight="1">
      <c r="B21" s="31"/>
      <c r="C21" s="32"/>
      <c r="D21" s="32"/>
      <c r="E21" s="32"/>
      <c r="F21" s="32"/>
      <c r="G21" s="32"/>
      <c r="H21" s="33">
        <f t="shared" si="0"/>
        <v>0</v>
      </c>
      <c r="I21" s="33">
        <f t="shared" si="2"/>
        <v>0</v>
      </c>
      <c r="J21" s="34" t="e">
        <f t="shared" si="3"/>
        <v>#DIV/0!</v>
      </c>
      <c r="Z21" s="40"/>
      <c r="AB21" s="31">
        <f t="shared" si="4"/>
        <v>0</v>
      </c>
      <c r="AC21" s="33"/>
      <c r="AD21" s="33"/>
      <c r="AE21" s="33"/>
      <c r="AF21" s="33"/>
      <c r="AG21" s="33"/>
      <c r="AH21" s="33">
        <f t="shared" si="1"/>
        <v>0</v>
      </c>
      <c r="AI21" s="33">
        <f t="shared" si="5"/>
        <v>0</v>
      </c>
      <c r="AJ21" s="34" t="e">
        <f t="shared" si="7"/>
        <v>#DIV/0!</v>
      </c>
      <c r="AL21" s="3"/>
      <c r="AS21" s="3"/>
      <c r="AZ21" s="2"/>
      <c r="BI21" s="3"/>
      <c r="BO21" s="3"/>
    </row>
    <row r="22" spans="2:67" ht="15" customHeight="1">
      <c r="B22" s="31"/>
      <c r="C22" s="32"/>
      <c r="D22" s="32"/>
      <c r="E22" s="32"/>
      <c r="F22" s="32"/>
      <c r="G22" s="32"/>
      <c r="H22" s="33">
        <f t="shared" si="0"/>
        <v>0</v>
      </c>
      <c r="I22" s="33">
        <f t="shared" si="2"/>
        <v>0</v>
      </c>
      <c r="J22" s="34" t="e">
        <f t="shared" si="3"/>
        <v>#DIV/0!</v>
      </c>
      <c r="Z22" s="40"/>
      <c r="AB22" s="31">
        <f t="shared" si="4"/>
        <v>0</v>
      </c>
      <c r="AC22" s="33"/>
      <c r="AD22" s="33"/>
      <c r="AE22" s="33"/>
      <c r="AF22" s="33"/>
      <c r="AG22" s="33"/>
      <c r="AH22" s="33">
        <f t="shared" si="1"/>
        <v>0</v>
      </c>
      <c r="AI22" s="33">
        <f t="shared" si="5"/>
        <v>0</v>
      </c>
      <c r="AJ22" s="34" t="e">
        <f t="shared" si="7"/>
        <v>#DIV/0!</v>
      </c>
      <c r="AL22" s="3"/>
      <c r="AS22" s="3"/>
      <c r="AZ22" s="2"/>
      <c r="BI22" s="3"/>
      <c r="BO22" s="3"/>
    </row>
    <row r="23" spans="2:67" ht="15" customHeight="1">
      <c r="B23" s="31"/>
      <c r="C23" s="60"/>
      <c r="D23" s="60"/>
      <c r="E23" s="60"/>
      <c r="F23" s="60"/>
      <c r="G23" s="60"/>
      <c r="H23" s="33">
        <f t="shared" si="0"/>
        <v>0</v>
      </c>
      <c r="I23" s="33">
        <f t="shared" si="2"/>
        <v>0</v>
      </c>
      <c r="J23" s="34" t="e">
        <f t="shared" si="3"/>
        <v>#DIV/0!</v>
      </c>
      <c r="Z23" s="40"/>
      <c r="AB23" s="31">
        <f t="shared" si="4"/>
        <v>0</v>
      </c>
      <c r="AC23" s="61"/>
      <c r="AD23" s="61"/>
      <c r="AE23" s="61"/>
      <c r="AF23" s="61"/>
      <c r="AG23" s="61"/>
      <c r="AH23" s="33">
        <f t="shared" si="1"/>
        <v>0</v>
      </c>
      <c r="AI23" s="33">
        <f t="shared" si="5"/>
        <v>0</v>
      </c>
      <c r="AJ23" s="34" t="e">
        <f t="shared" si="7"/>
        <v>#DIV/0!</v>
      </c>
      <c r="AL23" s="3"/>
      <c r="AS23" s="3"/>
      <c r="AZ23" s="2"/>
      <c r="BI23" s="3"/>
      <c r="BO23" s="3"/>
    </row>
    <row r="24" spans="2:67" ht="15" customHeight="1">
      <c r="B24" s="31"/>
      <c r="C24" s="60"/>
      <c r="D24" s="60"/>
      <c r="E24" s="60"/>
      <c r="F24" s="60"/>
      <c r="G24" s="60"/>
      <c r="H24" s="33">
        <f t="shared" si="0"/>
        <v>0</v>
      </c>
      <c r="I24" s="33">
        <f t="shared" si="2"/>
        <v>0</v>
      </c>
      <c r="J24" s="34" t="e">
        <f>H24/I24</f>
        <v>#DIV/0!</v>
      </c>
      <c r="Z24" s="40"/>
      <c r="AB24" s="31">
        <f t="shared" si="4"/>
        <v>0</v>
      </c>
      <c r="AC24" s="61"/>
      <c r="AD24" s="61"/>
      <c r="AE24" s="61"/>
      <c r="AF24" s="61"/>
      <c r="AG24" s="61"/>
      <c r="AH24" s="33">
        <f t="shared" si="1"/>
        <v>0</v>
      </c>
      <c r="AI24" s="33">
        <f t="shared" si="5"/>
        <v>0</v>
      </c>
      <c r="AJ24" s="34" t="e">
        <f>H24/I24</f>
        <v>#DIV/0!</v>
      </c>
      <c r="AL24" s="3"/>
      <c r="AS24" s="3"/>
      <c r="AZ24" s="2"/>
      <c r="BI24" s="3"/>
      <c r="BO24" s="3"/>
    </row>
    <row r="25" spans="2:67" ht="15">
      <c r="B25" s="31"/>
      <c r="C25" s="60"/>
      <c r="D25" s="60"/>
      <c r="E25" s="60"/>
      <c r="F25" s="60"/>
      <c r="G25" s="60"/>
      <c r="H25" s="33">
        <f t="shared" si="0"/>
        <v>0</v>
      </c>
      <c r="I25" s="33">
        <f t="shared" si="2"/>
        <v>0</v>
      </c>
      <c r="J25" s="34" t="e">
        <f>H25/I25</f>
        <v>#DIV/0!</v>
      </c>
      <c r="Z25" s="40"/>
      <c r="AB25" s="31">
        <f t="shared" si="4"/>
        <v>0</v>
      </c>
      <c r="AC25" s="61"/>
      <c r="AD25" s="61"/>
      <c r="AE25" s="61"/>
      <c r="AF25" s="61"/>
      <c r="AG25" s="61"/>
      <c r="AH25" s="33">
        <f t="shared" si="1"/>
        <v>0</v>
      </c>
      <c r="AI25" s="33">
        <f t="shared" si="5"/>
        <v>0</v>
      </c>
      <c r="AJ25" s="34" t="e">
        <f>H25/I25</f>
        <v>#DIV/0!</v>
      </c>
      <c r="AL25" s="2"/>
      <c r="AS25" s="3"/>
      <c r="AZ25" s="2"/>
      <c r="BI25" s="3"/>
      <c r="BO25" s="3"/>
    </row>
    <row r="26" spans="2:67" ht="15">
      <c r="B26" s="31"/>
      <c r="C26" s="60"/>
      <c r="D26" s="60"/>
      <c r="E26" s="60"/>
      <c r="F26" s="60"/>
      <c r="G26" s="60"/>
      <c r="H26" s="33">
        <f t="shared" si="0"/>
        <v>0</v>
      </c>
      <c r="I26" s="33">
        <f t="shared" si="2"/>
        <v>0</v>
      </c>
      <c r="J26" s="34" t="e">
        <f t="shared" si="3"/>
        <v>#DIV/0!</v>
      </c>
      <c r="Z26" s="40"/>
      <c r="AB26" s="31">
        <f t="shared" si="4"/>
        <v>0</v>
      </c>
      <c r="AC26" s="61"/>
      <c r="AD26" s="61"/>
      <c r="AE26" s="61"/>
      <c r="AF26" s="61"/>
      <c r="AG26" s="61"/>
      <c r="AH26" s="33">
        <f t="shared" si="1"/>
        <v>0</v>
      </c>
      <c r="AI26" s="33">
        <f t="shared" si="5"/>
        <v>0</v>
      </c>
      <c r="AJ26" s="34" t="e">
        <f>AH26/AI26</f>
        <v>#DIV/0!</v>
      </c>
      <c r="AL26" s="2"/>
      <c r="AS26" s="3"/>
      <c r="AZ26" s="2"/>
      <c r="BI26" s="3"/>
      <c r="BO26" s="3"/>
    </row>
    <row r="27" spans="2:67" ht="15">
      <c r="B27" s="31"/>
      <c r="C27" s="62"/>
      <c r="D27" s="62"/>
      <c r="E27" s="62"/>
      <c r="F27" s="62"/>
      <c r="G27" s="62"/>
      <c r="H27" s="33">
        <f aca="true" t="shared" si="8" ref="H27:H88">SUM(C27:G27)</f>
        <v>0</v>
      </c>
      <c r="I27" s="33">
        <f aca="true" t="shared" si="9" ref="I27:I88">ISNUMBER(C27)*4+ISNUMBER(D27)*4+ISNUMBER(E27)*4+ISNUMBER(F27)*4+ISNUMBER(G27)*4</f>
        <v>0</v>
      </c>
      <c r="J27" s="34" t="e">
        <f aca="true" t="shared" si="10" ref="J27:J88">H27/I27</f>
        <v>#DIV/0!</v>
      </c>
      <c r="Z27" s="40"/>
      <c r="AB27" s="31">
        <f t="shared" si="4"/>
        <v>0</v>
      </c>
      <c r="AC27" s="61"/>
      <c r="AD27" s="61"/>
      <c r="AE27" s="61"/>
      <c r="AF27" s="61"/>
      <c r="AG27" s="61"/>
      <c r="AH27" s="33">
        <f aca="true" t="shared" si="11" ref="AH27:AH88">SUM(AC27:AG27)</f>
        <v>0</v>
      </c>
      <c r="AI27" s="33">
        <f aca="true" t="shared" si="12" ref="AI27:AI88">ISNUMBER(AC27)*4+ISNUMBER(AD27)*4+ISNUMBER(AE27)*4+ISNUMBER(AF27)*4+ISNUMBER(AG27)*4</f>
        <v>0</v>
      </c>
      <c r="AJ27" s="34" t="e">
        <f aca="true" t="shared" si="13" ref="AJ27:AJ88">AH27/AI27</f>
        <v>#DIV/0!</v>
      </c>
      <c r="AL27" s="2"/>
      <c r="AS27" s="3"/>
      <c r="AZ27" s="2"/>
      <c r="BI27" s="3"/>
      <c r="BO27" s="3"/>
    </row>
    <row r="28" spans="2:67" ht="15">
      <c r="B28" s="31"/>
      <c r="C28" s="62"/>
      <c r="D28" s="62"/>
      <c r="E28" s="62"/>
      <c r="F28" s="62"/>
      <c r="G28" s="62"/>
      <c r="H28" s="33">
        <f t="shared" si="8"/>
        <v>0</v>
      </c>
      <c r="I28" s="33">
        <f t="shared" si="9"/>
        <v>0</v>
      </c>
      <c r="J28" s="34" t="e">
        <f t="shared" si="10"/>
        <v>#DIV/0!</v>
      </c>
      <c r="Z28" s="40"/>
      <c r="AB28" s="31">
        <f t="shared" si="4"/>
        <v>0</v>
      </c>
      <c r="AC28" s="61"/>
      <c r="AD28" s="61"/>
      <c r="AE28" s="61"/>
      <c r="AF28" s="61"/>
      <c r="AG28" s="61"/>
      <c r="AH28" s="33">
        <f t="shared" si="11"/>
        <v>0</v>
      </c>
      <c r="AI28" s="33">
        <f t="shared" si="12"/>
        <v>0</v>
      </c>
      <c r="AJ28" s="34" t="e">
        <f t="shared" si="13"/>
        <v>#DIV/0!</v>
      </c>
      <c r="AL28" s="2"/>
      <c r="AS28" s="3"/>
      <c r="AZ28" s="2"/>
      <c r="BI28" s="3"/>
      <c r="BO28" s="3"/>
    </row>
    <row r="29" spans="1:67" ht="15">
      <c r="A29" s="30"/>
      <c r="B29" s="31"/>
      <c r="C29" s="32"/>
      <c r="D29" s="32"/>
      <c r="E29" s="32"/>
      <c r="F29" s="32"/>
      <c r="G29" s="32"/>
      <c r="H29" s="33">
        <f t="shared" si="8"/>
        <v>0</v>
      </c>
      <c r="I29" s="33">
        <f t="shared" si="9"/>
        <v>0</v>
      </c>
      <c r="J29" s="34" t="e">
        <f t="shared" si="10"/>
        <v>#DIV/0!</v>
      </c>
      <c r="Z29" s="40"/>
      <c r="AA29" s="41"/>
      <c r="AB29" s="31">
        <f t="shared" si="4"/>
        <v>0</v>
      </c>
      <c r="AC29" s="61"/>
      <c r="AD29" s="61"/>
      <c r="AE29" s="61"/>
      <c r="AF29" s="61"/>
      <c r="AG29" s="61"/>
      <c r="AH29" s="33">
        <f t="shared" si="11"/>
        <v>0</v>
      </c>
      <c r="AI29" s="33">
        <f t="shared" si="12"/>
        <v>0</v>
      </c>
      <c r="AJ29" s="34" t="e">
        <f t="shared" si="13"/>
        <v>#DIV/0!</v>
      </c>
      <c r="AL29" s="3"/>
      <c r="AS29" s="3"/>
      <c r="AZ29" s="2"/>
      <c r="BI29" s="3"/>
      <c r="BO29" s="3"/>
    </row>
    <row r="30" spans="2:67" ht="15">
      <c r="B30" s="31"/>
      <c r="C30" s="32"/>
      <c r="D30" s="32"/>
      <c r="E30" s="32"/>
      <c r="F30" s="32"/>
      <c r="G30" s="32"/>
      <c r="H30" s="33">
        <f t="shared" si="8"/>
        <v>0</v>
      </c>
      <c r="I30" s="33">
        <f t="shared" si="9"/>
        <v>0</v>
      </c>
      <c r="J30" s="34" t="e">
        <f t="shared" si="10"/>
        <v>#DIV/0!</v>
      </c>
      <c r="Z30" s="40"/>
      <c r="AB30" s="31">
        <f t="shared" si="4"/>
        <v>0</v>
      </c>
      <c r="AC30" s="61"/>
      <c r="AD30" s="61"/>
      <c r="AE30" s="61"/>
      <c r="AF30" s="61"/>
      <c r="AG30" s="61"/>
      <c r="AH30" s="33">
        <f t="shared" si="11"/>
        <v>0</v>
      </c>
      <c r="AI30" s="33">
        <f t="shared" si="12"/>
        <v>0</v>
      </c>
      <c r="AJ30" s="34" t="e">
        <f t="shared" si="13"/>
        <v>#DIV/0!</v>
      </c>
      <c r="AL30" s="3"/>
      <c r="AS30" s="3"/>
      <c r="AZ30" s="2"/>
      <c r="BI30" s="3"/>
      <c r="BO30" s="3"/>
    </row>
    <row r="31" spans="2:67" ht="15">
      <c r="B31" s="31"/>
      <c r="C31" s="32"/>
      <c r="D31" s="32"/>
      <c r="E31" s="32"/>
      <c r="F31" s="32"/>
      <c r="G31" s="32"/>
      <c r="H31" s="33">
        <f t="shared" si="8"/>
        <v>0</v>
      </c>
      <c r="I31" s="33">
        <f t="shared" si="9"/>
        <v>0</v>
      </c>
      <c r="J31" s="34" t="e">
        <f t="shared" si="10"/>
        <v>#DIV/0!</v>
      </c>
      <c r="Z31" s="40"/>
      <c r="AB31" s="31">
        <f t="shared" si="4"/>
        <v>0</v>
      </c>
      <c r="AC31" s="61"/>
      <c r="AD31" s="61"/>
      <c r="AE31" s="61"/>
      <c r="AF31" s="61"/>
      <c r="AG31" s="61"/>
      <c r="AH31" s="33">
        <f t="shared" si="11"/>
        <v>0</v>
      </c>
      <c r="AI31" s="33">
        <f t="shared" si="12"/>
        <v>0</v>
      </c>
      <c r="AJ31" s="34" t="e">
        <f t="shared" si="13"/>
        <v>#DIV/0!</v>
      </c>
      <c r="AL31" s="3"/>
      <c r="AS31" s="3"/>
      <c r="AZ31" s="2"/>
      <c r="BI31" s="3"/>
      <c r="BO31" s="3"/>
    </row>
    <row r="32" spans="2:67" ht="15">
      <c r="B32" s="45"/>
      <c r="C32" s="32"/>
      <c r="D32" s="32"/>
      <c r="E32" s="32"/>
      <c r="F32" s="32"/>
      <c r="G32" s="32"/>
      <c r="H32" s="33">
        <f t="shared" si="8"/>
        <v>0</v>
      </c>
      <c r="I32" s="33">
        <f t="shared" si="9"/>
        <v>0</v>
      </c>
      <c r="J32" s="34" t="e">
        <f t="shared" si="10"/>
        <v>#DIV/0!</v>
      </c>
      <c r="Z32" s="40"/>
      <c r="AB32" s="31">
        <f t="shared" si="4"/>
        <v>0</v>
      </c>
      <c r="AC32" s="61"/>
      <c r="AD32" s="61"/>
      <c r="AE32" s="61"/>
      <c r="AF32" s="61"/>
      <c r="AG32" s="61"/>
      <c r="AH32" s="33">
        <f t="shared" si="11"/>
        <v>0</v>
      </c>
      <c r="AI32" s="33">
        <f t="shared" si="12"/>
        <v>0</v>
      </c>
      <c r="AJ32" s="34" t="e">
        <f t="shared" si="13"/>
        <v>#DIV/0!</v>
      </c>
      <c r="AL32" s="3"/>
      <c r="AS32" s="3"/>
      <c r="AZ32" s="2"/>
      <c r="BI32" s="3"/>
      <c r="BO32" s="3"/>
    </row>
    <row r="33" spans="2:67" ht="15">
      <c r="B33" s="45"/>
      <c r="C33" s="32"/>
      <c r="D33" s="32"/>
      <c r="E33" s="32"/>
      <c r="F33" s="32"/>
      <c r="G33" s="32"/>
      <c r="H33" s="33">
        <f t="shared" si="8"/>
        <v>0</v>
      </c>
      <c r="I33" s="33">
        <f t="shared" si="9"/>
        <v>0</v>
      </c>
      <c r="J33" s="34" t="e">
        <f t="shared" si="10"/>
        <v>#DIV/0!</v>
      </c>
      <c r="Z33" s="40"/>
      <c r="AB33" s="31">
        <f t="shared" si="4"/>
        <v>0</v>
      </c>
      <c r="AC33" s="61"/>
      <c r="AD33" s="61"/>
      <c r="AE33" s="61"/>
      <c r="AF33" s="61"/>
      <c r="AG33" s="61"/>
      <c r="AH33" s="33">
        <f t="shared" si="11"/>
        <v>0</v>
      </c>
      <c r="AI33" s="33">
        <f t="shared" si="12"/>
        <v>0</v>
      </c>
      <c r="AJ33" s="34" t="e">
        <f t="shared" si="13"/>
        <v>#DIV/0!</v>
      </c>
      <c r="AK33" s="1"/>
      <c r="AL33" s="63"/>
      <c r="AM33" s="1"/>
      <c r="AN33" s="1"/>
      <c r="AO33" s="1"/>
      <c r="AP33" s="1"/>
      <c r="AQ33" s="1"/>
      <c r="AR33" s="1"/>
      <c r="AS33" s="63"/>
      <c r="AT33" s="1"/>
      <c r="AU33" s="1"/>
      <c r="AV33" s="1"/>
      <c r="AW33" s="1"/>
      <c r="AX33" s="1"/>
      <c r="AY33" s="1"/>
      <c r="AZ33" s="2"/>
      <c r="BI33" s="3"/>
      <c r="BO33" s="3"/>
    </row>
    <row r="34" spans="2:67" ht="15">
      <c r="B34" s="45"/>
      <c r="C34" s="32"/>
      <c r="D34" s="32"/>
      <c r="E34" s="32"/>
      <c r="F34" s="32"/>
      <c r="G34" s="32"/>
      <c r="H34" s="33">
        <f t="shared" si="8"/>
        <v>0</v>
      </c>
      <c r="I34" s="33">
        <f t="shared" si="9"/>
        <v>0</v>
      </c>
      <c r="J34" s="34" t="e">
        <f t="shared" si="10"/>
        <v>#DIV/0!</v>
      </c>
      <c r="Z34" s="40"/>
      <c r="AB34" s="31">
        <f t="shared" si="4"/>
        <v>0</v>
      </c>
      <c r="AC34" s="61"/>
      <c r="AD34" s="61"/>
      <c r="AE34" s="61"/>
      <c r="AF34" s="61"/>
      <c r="AG34" s="61"/>
      <c r="AH34" s="33">
        <f t="shared" si="11"/>
        <v>0</v>
      </c>
      <c r="AI34" s="33">
        <f t="shared" si="12"/>
        <v>0</v>
      </c>
      <c r="AJ34" s="34" t="e">
        <f t="shared" si="13"/>
        <v>#DIV/0!</v>
      </c>
      <c r="AK34" s="1"/>
      <c r="AL34" s="63"/>
      <c r="AM34" s="1"/>
      <c r="AN34" s="1"/>
      <c r="AO34" s="1"/>
      <c r="AP34" s="1"/>
      <c r="AQ34" s="1"/>
      <c r="AR34" s="1"/>
      <c r="AS34" s="63"/>
      <c r="AT34" s="1"/>
      <c r="AU34" s="1"/>
      <c r="AV34" s="1"/>
      <c r="AW34" s="1"/>
      <c r="AX34" s="1"/>
      <c r="AY34" s="1"/>
      <c r="AZ34" s="2"/>
      <c r="BI34" s="3"/>
      <c r="BO34" s="3"/>
    </row>
    <row r="35" spans="2:67" ht="15">
      <c r="B35" s="45"/>
      <c r="C35" s="32"/>
      <c r="D35" s="32"/>
      <c r="E35" s="32"/>
      <c r="F35" s="32"/>
      <c r="G35" s="32"/>
      <c r="H35" s="33">
        <f t="shared" si="8"/>
        <v>0</v>
      </c>
      <c r="I35" s="33">
        <f t="shared" si="9"/>
        <v>0</v>
      </c>
      <c r="J35" s="34" t="e">
        <f t="shared" si="10"/>
        <v>#DIV/0!</v>
      </c>
      <c r="Z35" s="40"/>
      <c r="AB35" s="31">
        <f t="shared" si="4"/>
        <v>0</v>
      </c>
      <c r="AC35" s="61"/>
      <c r="AD35" s="61"/>
      <c r="AE35" s="61"/>
      <c r="AF35" s="61"/>
      <c r="AG35" s="61"/>
      <c r="AH35" s="33">
        <f t="shared" si="11"/>
        <v>0</v>
      </c>
      <c r="AI35" s="33">
        <f t="shared" si="12"/>
        <v>0</v>
      </c>
      <c r="AJ35" s="34" t="e">
        <f t="shared" si="13"/>
        <v>#DIV/0!</v>
      </c>
      <c r="AK35" s="1"/>
      <c r="AL35" s="63"/>
      <c r="AM35" s="1"/>
      <c r="AN35" s="1"/>
      <c r="AO35" s="1"/>
      <c r="AP35" s="1"/>
      <c r="AQ35" s="1"/>
      <c r="AR35" s="1"/>
      <c r="AS35" s="63"/>
      <c r="AT35" s="1"/>
      <c r="AU35" s="1"/>
      <c r="AV35" s="1"/>
      <c r="AW35" s="1"/>
      <c r="AX35" s="1"/>
      <c r="AY35" s="1"/>
      <c r="AZ35" s="2"/>
      <c r="BI35" s="3"/>
      <c r="BO35" s="3"/>
    </row>
    <row r="36" spans="2:67" ht="15">
      <c r="B36" s="45"/>
      <c r="C36" s="32"/>
      <c r="D36" s="32"/>
      <c r="E36" s="32"/>
      <c r="F36" s="32"/>
      <c r="G36" s="32"/>
      <c r="H36" s="33">
        <f t="shared" si="8"/>
        <v>0</v>
      </c>
      <c r="I36" s="33">
        <f t="shared" si="9"/>
        <v>0</v>
      </c>
      <c r="J36" s="34" t="e">
        <f t="shared" si="10"/>
        <v>#DIV/0!</v>
      </c>
      <c r="Z36" s="40"/>
      <c r="AB36" s="31">
        <f t="shared" si="4"/>
        <v>0</v>
      </c>
      <c r="AC36" s="61"/>
      <c r="AD36" s="61"/>
      <c r="AE36" s="61"/>
      <c r="AF36" s="61"/>
      <c r="AG36" s="61"/>
      <c r="AH36" s="33">
        <f t="shared" si="11"/>
        <v>0</v>
      </c>
      <c r="AI36" s="33">
        <f t="shared" si="12"/>
        <v>0</v>
      </c>
      <c r="AJ36" s="34" t="e">
        <f t="shared" si="13"/>
        <v>#DIV/0!</v>
      </c>
      <c r="AK36" s="1"/>
      <c r="AL36" s="63"/>
      <c r="AM36" s="1"/>
      <c r="AN36" s="1"/>
      <c r="AO36" s="1"/>
      <c r="AP36" s="1"/>
      <c r="AQ36" s="1"/>
      <c r="AR36" s="1"/>
      <c r="AS36" s="63"/>
      <c r="AT36" s="1"/>
      <c r="AU36" s="1"/>
      <c r="AV36" s="1"/>
      <c r="AW36" s="1"/>
      <c r="AX36" s="1"/>
      <c r="AY36" s="1"/>
      <c r="AZ36" s="2"/>
      <c r="BI36" s="3"/>
      <c r="BO36" s="3"/>
    </row>
    <row r="37" spans="2:67" ht="15">
      <c r="B37" s="45"/>
      <c r="C37" s="32"/>
      <c r="D37" s="32"/>
      <c r="E37" s="32"/>
      <c r="F37" s="32"/>
      <c r="G37" s="32"/>
      <c r="H37" s="33">
        <f t="shared" si="8"/>
        <v>0</v>
      </c>
      <c r="I37" s="33">
        <f t="shared" si="9"/>
        <v>0</v>
      </c>
      <c r="J37" s="34" t="e">
        <f t="shared" si="10"/>
        <v>#DIV/0!</v>
      </c>
      <c r="Z37" s="40"/>
      <c r="AB37" s="31">
        <f t="shared" si="4"/>
        <v>0</v>
      </c>
      <c r="AC37" s="61"/>
      <c r="AD37" s="61"/>
      <c r="AE37" s="61"/>
      <c r="AF37" s="61"/>
      <c r="AG37" s="61"/>
      <c r="AH37" s="33">
        <f t="shared" si="11"/>
        <v>0</v>
      </c>
      <c r="AI37" s="33">
        <f t="shared" si="12"/>
        <v>0</v>
      </c>
      <c r="AJ37" s="34" t="e">
        <f t="shared" si="13"/>
        <v>#DIV/0!</v>
      </c>
      <c r="AK37" s="1"/>
      <c r="AL37" s="63"/>
      <c r="AM37" s="1"/>
      <c r="AN37" s="1"/>
      <c r="AO37" s="1"/>
      <c r="AP37" s="1"/>
      <c r="AQ37" s="1"/>
      <c r="AR37" s="1"/>
      <c r="AS37" s="63"/>
      <c r="AT37" s="1"/>
      <c r="AU37" s="1"/>
      <c r="AV37" s="1"/>
      <c r="AW37" s="1"/>
      <c r="AX37" s="1"/>
      <c r="AY37" s="1"/>
      <c r="AZ37" s="2"/>
      <c r="BI37" s="3"/>
      <c r="BO37" s="3"/>
    </row>
    <row r="38" spans="2:67" ht="15">
      <c r="B38" s="45"/>
      <c r="C38" s="32"/>
      <c r="D38" s="32"/>
      <c r="E38" s="32"/>
      <c r="F38" s="32"/>
      <c r="G38" s="32"/>
      <c r="H38" s="33">
        <f t="shared" si="8"/>
        <v>0</v>
      </c>
      <c r="I38" s="33">
        <f t="shared" si="9"/>
        <v>0</v>
      </c>
      <c r="J38" s="34" t="e">
        <f t="shared" si="10"/>
        <v>#DIV/0!</v>
      </c>
      <c r="Z38" s="40"/>
      <c r="AB38" s="31">
        <f t="shared" si="4"/>
        <v>0</v>
      </c>
      <c r="AC38" s="61"/>
      <c r="AD38" s="61"/>
      <c r="AE38" s="61"/>
      <c r="AF38" s="61"/>
      <c r="AG38" s="61"/>
      <c r="AH38" s="33">
        <f t="shared" si="11"/>
        <v>0</v>
      </c>
      <c r="AI38" s="33">
        <f t="shared" si="12"/>
        <v>0</v>
      </c>
      <c r="AJ38" s="34" t="e">
        <f t="shared" si="13"/>
        <v>#DIV/0!</v>
      </c>
      <c r="AK38" s="1"/>
      <c r="AL38" s="63"/>
      <c r="AM38" s="1"/>
      <c r="AN38" s="1"/>
      <c r="AO38" s="1"/>
      <c r="AP38" s="1"/>
      <c r="AQ38" s="1"/>
      <c r="AR38" s="1"/>
      <c r="AS38" s="63"/>
      <c r="AT38" s="1"/>
      <c r="AU38" s="1"/>
      <c r="AV38" s="1"/>
      <c r="AW38" s="1"/>
      <c r="AX38" s="1"/>
      <c r="AY38" s="1"/>
      <c r="AZ38" s="2"/>
      <c r="BI38" s="3"/>
      <c r="BO38" s="3"/>
    </row>
    <row r="39" spans="2:67" ht="15">
      <c r="B39" s="45"/>
      <c r="C39" s="32"/>
      <c r="D39" s="32"/>
      <c r="E39" s="32"/>
      <c r="F39" s="32"/>
      <c r="G39" s="32"/>
      <c r="H39" s="33">
        <f t="shared" si="8"/>
        <v>0</v>
      </c>
      <c r="I39" s="33">
        <f t="shared" si="9"/>
        <v>0</v>
      </c>
      <c r="J39" s="34" t="e">
        <f t="shared" si="10"/>
        <v>#DIV/0!</v>
      </c>
      <c r="Z39" s="40"/>
      <c r="AB39" s="31">
        <f t="shared" si="4"/>
        <v>0</v>
      </c>
      <c r="AC39" s="61"/>
      <c r="AD39" s="61"/>
      <c r="AE39" s="61"/>
      <c r="AF39" s="61"/>
      <c r="AG39" s="61"/>
      <c r="AH39" s="33">
        <f t="shared" si="11"/>
        <v>0</v>
      </c>
      <c r="AI39" s="33">
        <f t="shared" si="12"/>
        <v>0</v>
      </c>
      <c r="AJ39" s="34" t="e">
        <f t="shared" si="13"/>
        <v>#DIV/0!</v>
      </c>
      <c r="AK39" s="1"/>
      <c r="AL39" s="63"/>
      <c r="AM39" s="1"/>
      <c r="AN39" s="1"/>
      <c r="AO39" s="1"/>
      <c r="AP39" s="1"/>
      <c r="AQ39" s="1"/>
      <c r="AR39" s="1"/>
      <c r="AS39" s="63"/>
      <c r="AT39" s="1"/>
      <c r="AU39" s="1"/>
      <c r="AV39" s="1"/>
      <c r="AW39" s="1"/>
      <c r="AX39" s="1"/>
      <c r="AY39" s="1"/>
      <c r="AZ39" s="2"/>
      <c r="BI39" s="3"/>
      <c r="BO39" s="3"/>
    </row>
    <row r="40" spans="2:67" ht="15">
      <c r="B40" s="31"/>
      <c r="C40" s="62"/>
      <c r="D40" s="62"/>
      <c r="E40" s="62"/>
      <c r="F40" s="62"/>
      <c r="G40" s="62"/>
      <c r="H40" s="33">
        <f t="shared" si="8"/>
        <v>0</v>
      </c>
      <c r="I40" s="33">
        <f t="shared" si="9"/>
        <v>0</v>
      </c>
      <c r="J40" s="34" t="e">
        <f t="shared" si="10"/>
        <v>#DIV/0!</v>
      </c>
      <c r="Z40" s="40"/>
      <c r="AB40" s="31">
        <f t="shared" si="4"/>
        <v>0</v>
      </c>
      <c r="AC40" s="61"/>
      <c r="AD40" s="61"/>
      <c r="AE40" s="61"/>
      <c r="AF40" s="61"/>
      <c r="AG40" s="61"/>
      <c r="AH40" s="33">
        <f t="shared" si="11"/>
        <v>0</v>
      </c>
      <c r="AI40" s="33">
        <f t="shared" si="12"/>
        <v>0</v>
      </c>
      <c r="AJ40" s="34" t="e">
        <f t="shared" si="13"/>
        <v>#DIV/0!</v>
      </c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2"/>
      <c r="BI40" s="3"/>
      <c r="BO40" s="3"/>
    </row>
    <row r="41" spans="2:67" ht="15">
      <c r="B41" s="31"/>
      <c r="C41" s="62"/>
      <c r="D41" s="62"/>
      <c r="E41" s="62"/>
      <c r="F41" s="62"/>
      <c r="G41" s="62"/>
      <c r="H41" s="33">
        <f t="shared" si="8"/>
        <v>0</v>
      </c>
      <c r="I41" s="33">
        <f t="shared" si="9"/>
        <v>0</v>
      </c>
      <c r="J41" s="34" t="e">
        <f t="shared" si="10"/>
        <v>#DIV/0!</v>
      </c>
      <c r="Z41" s="40"/>
      <c r="AB41" s="31">
        <f t="shared" si="4"/>
        <v>0</v>
      </c>
      <c r="AC41" s="61"/>
      <c r="AD41" s="61"/>
      <c r="AE41" s="61"/>
      <c r="AF41" s="61"/>
      <c r="AG41" s="61"/>
      <c r="AH41" s="33">
        <f t="shared" si="11"/>
        <v>0</v>
      </c>
      <c r="AI41" s="33">
        <f t="shared" si="12"/>
        <v>0</v>
      </c>
      <c r="AJ41" s="34" t="e">
        <f t="shared" si="13"/>
        <v>#DIV/0!</v>
      </c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2"/>
      <c r="BI41" s="3"/>
      <c r="BO41" s="3"/>
    </row>
    <row r="42" spans="2:67" ht="15">
      <c r="B42" s="31"/>
      <c r="C42" s="62"/>
      <c r="D42" s="62"/>
      <c r="E42" s="62"/>
      <c r="F42" s="62"/>
      <c r="G42" s="62"/>
      <c r="H42" s="33">
        <f t="shared" si="8"/>
        <v>0</v>
      </c>
      <c r="I42" s="33">
        <f t="shared" si="9"/>
        <v>0</v>
      </c>
      <c r="J42" s="34" t="e">
        <f t="shared" si="10"/>
        <v>#DIV/0!</v>
      </c>
      <c r="Z42" s="5"/>
      <c r="AB42" s="31">
        <f t="shared" si="4"/>
        <v>0</v>
      </c>
      <c r="AC42" s="61"/>
      <c r="AD42" s="61"/>
      <c r="AE42" s="61"/>
      <c r="AF42" s="61"/>
      <c r="AG42" s="61"/>
      <c r="AH42" s="33">
        <f t="shared" si="11"/>
        <v>0</v>
      </c>
      <c r="AI42" s="33">
        <f t="shared" si="12"/>
        <v>0</v>
      </c>
      <c r="AJ42" s="34" t="e">
        <f t="shared" si="13"/>
        <v>#DIV/0!</v>
      </c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2"/>
      <c r="BI42" s="3"/>
      <c r="BO42" s="3"/>
    </row>
    <row r="43" spans="2:51" ht="15">
      <c r="B43" s="31"/>
      <c r="C43" s="62"/>
      <c r="D43" s="62"/>
      <c r="E43" s="62"/>
      <c r="F43" s="62"/>
      <c r="G43" s="62"/>
      <c r="H43" s="33">
        <f t="shared" si="8"/>
        <v>0</v>
      </c>
      <c r="I43" s="33">
        <f t="shared" si="9"/>
        <v>0</v>
      </c>
      <c r="J43" s="34" t="e">
        <f t="shared" si="10"/>
        <v>#DIV/0!</v>
      </c>
      <c r="Z43" s="5"/>
      <c r="AB43" s="31">
        <f t="shared" si="4"/>
        <v>0</v>
      </c>
      <c r="AC43" s="61"/>
      <c r="AD43" s="61"/>
      <c r="AE43" s="61"/>
      <c r="AF43" s="61"/>
      <c r="AG43" s="61"/>
      <c r="AH43" s="33">
        <f t="shared" si="11"/>
        <v>0</v>
      </c>
      <c r="AI43" s="33">
        <f t="shared" si="12"/>
        <v>0</v>
      </c>
      <c r="AJ43" s="34" t="e">
        <f t="shared" si="13"/>
        <v>#DIV/0!</v>
      </c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</row>
    <row r="44" spans="2:51" ht="15">
      <c r="B44" s="31"/>
      <c r="C44" s="62"/>
      <c r="D44" s="62"/>
      <c r="E44" s="62"/>
      <c r="F44" s="62"/>
      <c r="G44" s="62"/>
      <c r="H44" s="33">
        <f t="shared" si="8"/>
        <v>0</v>
      </c>
      <c r="I44" s="33">
        <f t="shared" si="9"/>
        <v>0</v>
      </c>
      <c r="J44" s="34" t="e">
        <f t="shared" si="10"/>
        <v>#DIV/0!</v>
      </c>
      <c r="Z44" s="5"/>
      <c r="AB44" s="31">
        <f t="shared" si="4"/>
        <v>0</v>
      </c>
      <c r="AC44" s="61"/>
      <c r="AD44" s="61"/>
      <c r="AE44" s="61"/>
      <c r="AF44" s="61"/>
      <c r="AG44" s="61"/>
      <c r="AH44" s="33">
        <f t="shared" si="11"/>
        <v>0</v>
      </c>
      <c r="AI44" s="33">
        <f t="shared" si="12"/>
        <v>0</v>
      </c>
      <c r="AJ44" s="34" t="e">
        <f t="shared" si="13"/>
        <v>#DIV/0!</v>
      </c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</row>
    <row r="45" spans="2:51" ht="15">
      <c r="B45" s="31"/>
      <c r="C45" s="62"/>
      <c r="D45" s="62"/>
      <c r="E45" s="62"/>
      <c r="F45" s="62"/>
      <c r="G45" s="62"/>
      <c r="H45" s="33">
        <f t="shared" si="8"/>
        <v>0</v>
      </c>
      <c r="I45" s="33">
        <f t="shared" si="9"/>
        <v>0</v>
      </c>
      <c r="J45" s="34" t="e">
        <f t="shared" si="10"/>
        <v>#DIV/0!</v>
      </c>
      <c r="Z45" s="5"/>
      <c r="AB45" s="31">
        <f t="shared" si="4"/>
        <v>0</v>
      </c>
      <c r="AC45" s="61"/>
      <c r="AD45" s="61"/>
      <c r="AE45" s="61"/>
      <c r="AF45" s="61"/>
      <c r="AG45" s="61"/>
      <c r="AH45" s="33">
        <f t="shared" si="11"/>
        <v>0</v>
      </c>
      <c r="AI45" s="33">
        <f t="shared" si="12"/>
        <v>0</v>
      </c>
      <c r="AJ45" s="34" t="e">
        <f t="shared" si="13"/>
        <v>#DIV/0!</v>
      </c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</row>
    <row r="46" spans="2:51" ht="15">
      <c r="B46" s="31"/>
      <c r="C46" s="62"/>
      <c r="D46" s="62"/>
      <c r="E46" s="62"/>
      <c r="F46" s="62"/>
      <c r="G46" s="62"/>
      <c r="H46" s="33">
        <f t="shared" si="8"/>
        <v>0</v>
      </c>
      <c r="I46" s="33">
        <f t="shared" si="9"/>
        <v>0</v>
      </c>
      <c r="J46" s="34" t="e">
        <f t="shared" si="10"/>
        <v>#DIV/0!</v>
      </c>
      <c r="Z46" s="5"/>
      <c r="AB46" s="31">
        <f t="shared" si="4"/>
        <v>0</v>
      </c>
      <c r="AC46" s="61"/>
      <c r="AD46" s="61"/>
      <c r="AE46" s="61"/>
      <c r="AF46" s="61"/>
      <c r="AG46" s="61"/>
      <c r="AH46" s="33">
        <f t="shared" si="11"/>
        <v>0</v>
      </c>
      <c r="AI46" s="33">
        <f t="shared" si="12"/>
        <v>0</v>
      </c>
      <c r="AJ46" s="34" t="e">
        <f t="shared" si="13"/>
        <v>#DIV/0!</v>
      </c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</row>
    <row r="47" spans="2:51" ht="15">
      <c r="B47" s="31"/>
      <c r="C47" s="62"/>
      <c r="D47" s="62"/>
      <c r="E47" s="62"/>
      <c r="F47" s="62"/>
      <c r="G47" s="62"/>
      <c r="H47" s="33">
        <f t="shared" si="8"/>
        <v>0</v>
      </c>
      <c r="I47" s="33">
        <f t="shared" si="9"/>
        <v>0</v>
      </c>
      <c r="J47" s="34" t="e">
        <f t="shared" si="10"/>
        <v>#DIV/0!</v>
      </c>
      <c r="Z47" s="5"/>
      <c r="AB47" s="31">
        <f t="shared" si="4"/>
        <v>0</v>
      </c>
      <c r="AC47" s="61"/>
      <c r="AD47" s="61"/>
      <c r="AE47" s="61"/>
      <c r="AF47" s="61"/>
      <c r="AG47" s="61"/>
      <c r="AH47" s="33">
        <f t="shared" si="11"/>
        <v>0</v>
      </c>
      <c r="AI47" s="33">
        <f t="shared" si="12"/>
        <v>0</v>
      </c>
      <c r="AJ47" s="34" t="e">
        <f t="shared" si="13"/>
        <v>#DIV/0!</v>
      </c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</row>
    <row r="48" spans="2:51" ht="15">
      <c r="B48" s="31"/>
      <c r="C48" s="62"/>
      <c r="D48" s="62"/>
      <c r="E48" s="62"/>
      <c r="F48" s="62"/>
      <c r="G48" s="62"/>
      <c r="H48" s="33">
        <f t="shared" si="8"/>
        <v>0</v>
      </c>
      <c r="I48" s="33">
        <f t="shared" si="9"/>
        <v>0</v>
      </c>
      <c r="J48" s="34" t="e">
        <f t="shared" si="10"/>
        <v>#DIV/0!</v>
      </c>
      <c r="Z48" s="5"/>
      <c r="AB48" s="31">
        <f t="shared" si="4"/>
        <v>0</v>
      </c>
      <c r="AC48" s="61"/>
      <c r="AD48" s="61"/>
      <c r="AE48" s="61"/>
      <c r="AF48" s="61"/>
      <c r="AG48" s="61"/>
      <c r="AH48" s="33">
        <f t="shared" si="11"/>
        <v>0</v>
      </c>
      <c r="AI48" s="33">
        <f t="shared" si="12"/>
        <v>0</v>
      </c>
      <c r="AJ48" s="34" t="e">
        <f t="shared" si="13"/>
        <v>#DIV/0!</v>
      </c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</row>
    <row r="49" spans="2:51" ht="15">
      <c r="B49" s="31"/>
      <c r="C49" s="62"/>
      <c r="D49" s="62"/>
      <c r="E49" s="62"/>
      <c r="F49" s="62"/>
      <c r="G49" s="62"/>
      <c r="H49" s="33">
        <f t="shared" si="8"/>
        <v>0</v>
      </c>
      <c r="I49" s="33">
        <f t="shared" si="9"/>
        <v>0</v>
      </c>
      <c r="J49" s="34" t="e">
        <f t="shared" si="10"/>
        <v>#DIV/0!</v>
      </c>
      <c r="Z49" s="5"/>
      <c r="AB49" s="31">
        <f t="shared" si="4"/>
        <v>0</v>
      </c>
      <c r="AC49" s="61"/>
      <c r="AD49" s="61"/>
      <c r="AE49" s="61"/>
      <c r="AF49" s="61"/>
      <c r="AG49" s="61"/>
      <c r="AH49" s="33">
        <f t="shared" si="11"/>
        <v>0</v>
      </c>
      <c r="AI49" s="33">
        <f t="shared" si="12"/>
        <v>0</v>
      </c>
      <c r="AJ49" s="34" t="e">
        <f t="shared" si="13"/>
        <v>#DIV/0!</v>
      </c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</row>
    <row r="50" spans="2:51" ht="15">
      <c r="B50" s="31"/>
      <c r="C50" s="62"/>
      <c r="D50" s="62"/>
      <c r="E50" s="62"/>
      <c r="F50" s="62"/>
      <c r="G50" s="62"/>
      <c r="H50" s="33">
        <f t="shared" si="8"/>
        <v>0</v>
      </c>
      <c r="I50" s="33">
        <f t="shared" si="9"/>
        <v>0</v>
      </c>
      <c r="J50" s="34" t="e">
        <f t="shared" si="10"/>
        <v>#DIV/0!</v>
      </c>
      <c r="Z50" s="5"/>
      <c r="AB50" s="31">
        <f t="shared" si="4"/>
        <v>0</v>
      </c>
      <c r="AC50" s="61"/>
      <c r="AD50" s="61"/>
      <c r="AE50" s="61"/>
      <c r="AF50" s="61"/>
      <c r="AG50" s="61"/>
      <c r="AH50" s="33">
        <f t="shared" si="11"/>
        <v>0</v>
      </c>
      <c r="AI50" s="33">
        <f t="shared" si="12"/>
        <v>0</v>
      </c>
      <c r="AJ50" s="34" t="e">
        <f t="shared" si="13"/>
        <v>#DIV/0!</v>
      </c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</row>
    <row r="51" spans="2:51" ht="15">
      <c r="B51" s="31"/>
      <c r="C51" s="62"/>
      <c r="D51" s="62"/>
      <c r="E51" s="62"/>
      <c r="F51" s="62"/>
      <c r="G51" s="62"/>
      <c r="H51" s="33">
        <f t="shared" si="8"/>
        <v>0</v>
      </c>
      <c r="I51" s="33">
        <f t="shared" si="9"/>
        <v>0</v>
      </c>
      <c r="J51" s="34" t="e">
        <f t="shared" si="10"/>
        <v>#DIV/0!</v>
      </c>
      <c r="Z51" s="5"/>
      <c r="AB51" s="31">
        <f t="shared" si="4"/>
        <v>0</v>
      </c>
      <c r="AC51" s="61"/>
      <c r="AD51" s="61"/>
      <c r="AE51" s="61"/>
      <c r="AF51" s="61"/>
      <c r="AG51" s="61"/>
      <c r="AH51" s="33">
        <f t="shared" si="11"/>
        <v>0</v>
      </c>
      <c r="AI51" s="33">
        <f t="shared" si="12"/>
        <v>0</v>
      </c>
      <c r="AJ51" s="34" t="e">
        <f t="shared" si="13"/>
        <v>#DIV/0!</v>
      </c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</row>
    <row r="52" spans="2:51" ht="15">
      <c r="B52" s="31"/>
      <c r="C52" s="62"/>
      <c r="D52" s="62"/>
      <c r="E52" s="62"/>
      <c r="F52" s="62"/>
      <c r="G52" s="62"/>
      <c r="H52" s="33">
        <f t="shared" si="8"/>
        <v>0</v>
      </c>
      <c r="I52" s="33">
        <f t="shared" si="9"/>
        <v>0</v>
      </c>
      <c r="J52" s="34" t="e">
        <f t="shared" si="10"/>
        <v>#DIV/0!</v>
      </c>
      <c r="Z52" s="5"/>
      <c r="AB52" s="31">
        <f t="shared" si="4"/>
        <v>0</v>
      </c>
      <c r="AC52" s="61"/>
      <c r="AD52" s="61"/>
      <c r="AE52" s="61"/>
      <c r="AF52" s="61"/>
      <c r="AG52" s="61"/>
      <c r="AH52" s="33">
        <f t="shared" si="11"/>
        <v>0</v>
      </c>
      <c r="AI52" s="33">
        <f t="shared" si="12"/>
        <v>0</v>
      </c>
      <c r="AJ52" s="34" t="e">
        <f t="shared" si="13"/>
        <v>#DIV/0!</v>
      </c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</row>
    <row r="53" spans="2:51" ht="15">
      <c r="B53" s="31"/>
      <c r="C53" s="62"/>
      <c r="D53" s="62"/>
      <c r="E53" s="62"/>
      <c r="F53" s="62"/>
      <c r="G53" s="62"/>
      <c r="H53" s="33">
        <f t="shared" si="8"/>
        <v>0</v>
      </c>
      <c r="I53" s="33">
        <f t="shared" si="9"/>
        <v>0</v>
      </c>
      <c r="J53" s="34" t="e">
        <f t="shared" si="10"/>
        <v>#DIV/0!</v>
      </c>
      <c r="Z53" s="5"/>
      <c r="AB53" s="31">
        <f t="shared" si="4"/>
        <v>0</v>
      </c>
      <c r="AC53" s="61"/>
      <c r="AD53" s="61"/>
      <c r="AE53" s="61"/>
      <c r="AF53" s="61"/>
      <c r="AG53" s="61"/>
      <c r="AH53" s="33">
        <f t="shared" si="11"/>
        <v>0</v>
      </c>
      <c r="AI53" s="33">
        <f t="shared" si="12"/>
        <v>0</v>
      </c>
      <c r="AJ53" s="34" t="e">
        <f t="shared" si="13"/>
        <v>#DIV/0!</v>
      </c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</row>
    <row r="54" spans="2:51" ht="15">
      <c r="B54" s="31"/>
      <c r="C54" s="62"/>
      <c r="D54" s="62"/>
      <c r="E54" s="62"/>
      <c r="F54" s="62"/>
      <c r="G54" s="62"/>
      <c r="H54" s="33">
        <f t="shared" si="8"/>
        <v>0</v>
      </c>
      <c r="I54" s="33">
        <f t="shared" si="9"/>
        <v>0</v>
      </c>
      <c r="J54" s="34" t="e">
        <f t="shared" si="10"/>
        <v>#DIV/0!</v>
      </c>
      <c r="Z54" s="5"/>
      <c r="AB54" s="31">
        <f t="shared" si="4"/>
        <v>0</v>
      </c>
      <c r="AC54" s="61"/>
      <c r="AD54" s="61"/>
      <c r="AE54" s="61"/>
      <c r="AF54" s="61"/>
      <c r="AG54" s="61"/>
      <c r="AH54" s="33">
        <f t="shared" si="11"/>
        <v>0</v>
      </c>
      <c r="AI54" s="33">
        <f t="shared" si="12"/>
        <v>0</v>
      </c>
      <c r="AJ54" s="34" t="e">
        <f t="shared" si="13"/>
        <v>#DIV/0!</v>
      </c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</row>
    <row r="55" spans="2:51" ht="15">
      <c r="B55" s="31"/>
      <c r="C55" s="62"/>
      <c r="D55" s="62"/>
      <c r="E55" s="62"/>
      <c r="F55" s="62"/>
      <c r="G55" s="62"/>
      <c r="H55" s="33">
        <f t="shared" si="8"/>
        <v>0</v>
      </c>
      <c r="I55" s="33">
        <f t="shared" si="9"/>
        <v>0</v>
      </c>
      <c r="J55" s="34" t="e">
        <f t="shared" si="10"/>
        <v>#DIV/0!</v>
      </c>
      <c r="Z55" s="5"/>
      <c r="AB55" s="31">
        <f t="shared" si="4"/>
        <v>0</v>
      </c>
      <c r="AC55" s="61"/>
      <c r="AD55" s="61"/>
      <c r="AE55" s="61"/>
      <c r="AF55" s="61"/>
      <c r="AG55" s="61"/>
      <c r="AH55" s="33">
        <f t="shared" si="11"/>
        <v>0</v>
      </c>
      <c r="AI55" s="33">
        <f t="shared" si="12"/>
        <v>0</v>
      </c>
      <c r="AJ55" s="34" t="e">
        <f t="shared" si="13"/>
        <v>#DIV/0!</v>
      </c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</row>
    <row r="56" spans="2:51" ht="15">
      <c r="B56" s="31"/>
      <c r="C56" s="62"/>
      <c r="D56" s="62"/>
      <c r="E56" s="62"/>
      <c r="F56" s="62"/>
      <c r="G56" s="62"/>
      <c r="H56" s="33">
        <f t="shared" si="8"/>
        <v>0</v>
      </c>
      <c r="I56" s="33">
        <f t="shared" si="9"/>
        <v>0</v>
      </c>
      <c r="J56" s="34" t="e">
        <f t="shared" si="10"/>
        <v>#DIV/0!</v>
      </c>
      <c r="Z56" s="5"/>
      <c r="AB56" s="31">
        <f t="shared" si="4"/>
        <v>0</v>
      </c>
      <c r="AC56" s="61"/>
      <c r="AD56" s="61"/>
      <c r="AE56" s="61"/>
      <c r="AF56" s="61"/>
      <c r="AG56" s="61"/>
      <c r="AH56" s="33">
        <f t="shared" si="11"/>
        <v>0</v>
      </c>
      <c r="AI56" s="33">
        <f t="shared" si="12"/>
        <v>0</v>
      </c>
      <c r="AJ56" s="34" t="e">
        <f t="shared" si="13"/>
        <v>#DIV/0!</v>
      </c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</row>
    <row r="57" spans="2:51" ht="15">
      <c r="B57" s="31"/>
      <c r="C57" s="62"/>
      <c r="D57" s="62"/>
      <c r="E57" s="62"/>
      <c r="F57" s="62"/>
      <c r="G57" s="62"/>
      <c r="H57" s="33">
        <f t="shared" si="8"/>
        <v>0</v>
      </c>
      <c r="I57" s="33">
        <f t="shared" si="9"/>
        <v>0</v>
      </c>
      <c r="J57" s="34" t="e">
        <f t="shared" si="10"/>
        <v>#DIV/0!</v>
      </c>
      <c r="Z57" s="5"/>
      <c r="AB57" s="31">
        <f t="shared" si="4"/>
        <v>0</v>
      </c>
      <c r="AC57" s="61"/>
      <c r="AD57" s="61"/>
      <c r="AE57" s="61"/>
      <c r="AF57" s="61"/>
      <c r="AG57" s="61"/>
      <c r="AH57" s="33">
        <f t="shared" si="11"/>
        <v>0</v>
      </c>
      <c r="AI57" s="33">
        <f t="shared" si="12"/>
        <v>0</v>
      </c>
      <c r="AJ57" s="34" t="e">
        <f t="shared" si="13"/>
        <v>#DIV/0!</v>
      </c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</row>
    <row r="58" spans="2:51" ht="15">
      <c r="B58" s="31"/>
      <c r="C58" s="62"/>
      <c r="D58" s="62"/>
      <c r="E58" s="62"/>
      <c r="F58" s="62"/>
      <c r="G58" s="62"/>
      <c r="H58" s="33">
        <f t="shared" si="8"/>
        <v>0</v>
      </c>
      <c r="I58" s="33">
        <f t="shared" si="9"/>
        <v>0</v>
      </c>
      <c r="J58" s="34" t="e">
        <f t="shared" si="10"/>
        <v>#DIV/0!</v>
      </c>
      <c r="Z58" s="5"/>
      <c r="AB58" s="31">
        <f t="shared" si="4"/>
        <v>0</v>
      </c>
      <c r="AC58" s="61"/>
      <c r="AD58" s="61"/>
      <c r="AE58" s="61"/>
      <c r="AF58" s="61"/>
      <c r="AG58" s="61"/>
      <c r="AH58" s="33">
        <f t="shared" si="11"/>
        <v>0</v>
      </c>
      <c r="AI58" s="33">
        <f t="shared" si="12"/>
        <v>0</v>
      </c>
      <c r="AJ58" s="34" t="e">
        <f t="shared" si="13"/>
        <v>#DIV/0!</v>
      </c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</row>
    <row r="59" spans="2:51" ht="15">
      <c r="B59" s="31"/>
      <c r="C59" s="62"/>
      <c r="D59" s="62"/>
      <c r="E59" s="62"/>
      <c r="F59" s="62"/>
      <c r="G59" s="62"/>
      <c r="H59" s="33">
        <f t="shared" si="8"/>
        <v>0</v>
      </c>
      <c r="I59" s="33">
        <f t="shared" si="9"/>
        <v>0</v>
      </c>
      <c r="J59" s="34" t="e">
        <f t="shared" si="10"/>
        <v>#DIV/0!</v>
      </c>
      <c r="Z59" s="5"/>
      <c r="AB59" s="31">
        <f t="shared" si="4"/>
        <v>0</v>
      </c>
      <c r="AC59" s="61"/>
      <c r="AD59" s="61"/>
      <c r="AE59" s="61"/>
      <c r="AF59" s="61"/>
      <c r="AG59" s="61"/>
      <c r="AH59" s="33">
        <f t="shared" si="11"/>
        <v>0</v>
      </c>
      <c r="AI59" s="33">
        <f t="shared" si="12"/>
        <v>0</v>
      </c>
      <c r="AJ59" s="34" t="e">
        <f t="shared" si="13"/>
        <v>#DIV/0!</v>
      </c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</row>
    <row r="60" spans="2:51" ht="15">
      <c r="B60" s="31"/>
      <c r="C60" s="62"/>
      <c r="D60" s="62"/>
      <c r="E60" s="62"/>
      <c r="F60" s="62"/>
      <c r="G60" s="62"/>
      <c r="H60" s="33">
        <f t="shared" si="8"/>
        <v>0</v>
      </c>
      <c r="I60" s="33">
        <f t="shared" si="9"/>
        <v>0</v>
      </c>
      <c r="J60" s="34" t="e">
        <f t="shared" si="10"/>
        <v>#DIV/0!</v>
      </c>
      <c r="Z60" s="5"/>
      <c r="AB60" s="31">
        <f t="shared" si="4"/>
        <v>0</v>
      </c>
      <c r="AC60" s="61"/>
      <c r="AD60" s="61"/>
      <c r="AE60" s="61"/>
      <c r="AF60" s="61"/>
      <c r="AG60" s="61"/>
      <c r="AH60" s="33">
        <f t="shared" si="11"/>
        <v>0</v>
      </c>
      <c r="AI60" s="33">
        <f t="shared" si="12"/>
        <v>0</v>
      </c>
      <c r="AJ60" s="34" t="e">
        <f t="shared" si="13"/>
        <v>#DIV/0!</v>
      </c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</row>
    <row r="61" spans="2:51" ht="15">
      <c r="B61" s="31"/>
      <c r="C61" s="62"/>
      <c r="D61" s="62"/>
      <c r="E61" s="62"/>
      <c r="F61" s="62"/>
      <c r="G61" s="62"/>
      <c r="H61" s="33">
        <f t="shared" si="8"/>
        <v>0</v>
      </c>
      <c r="I61" s="33">
        <f t="shared" si="9"/>
        <v>0</v>
      </c>
      <c r="J61" s="34" t="e">
        <f t="shared" si="10"/>
        <v>#DIV/0!</v>
      </c>
      <c r="Z61" s="5"/>
      <c r="AB61" s="31">
        <f t="shared" si="4"/>
        <v>0</v>
      </c>
      <c r="AC61" s="61"/>
      <c r="AD61" s="61"/>
      <c r="AE61" s="61"/>
      <c r="AF61" s="61"/>
      <c r="AG61" s="61"/>
      <c r="AH61" s="33">
        <f t="shared" si="11"/>
        <v>0</v>
      </c>
      <c r="AI61" s="33">
        <f t="shared" si="12"/>
        <v>0</v>
      </c>
      <c r="AJ61" s="34" t="e">
        <f t="shared" si="13"/>
        <v>#DIV/0!</v>
      </c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</row>
    <row r="62" spans="2:51" ht="15">
      <c r="B62" s="31"/>
      <c r="C62" s="62"/>
      <c r="D62" s="62"/>
      <c r="E62" s="62"/>
      <c r="F62" s="62"/>
      <c r="G62" s="62"/>
      <c r="H62" s="33">
        <f t="shared" si="8"/>
        <v>0</v>
      </c>
      <c r="I62" s="33">
        <f t="shared" si="9"/>
        <v>0</v>
      </c>
      <c r="J62" s="34" t="e">
        <f t="shared" si="10"/>
        <v>#DIV/0!</v>
      </c>
      <c r="Z62" s="5"/>
      <c r="AB62" s="31">
        <f t="shared" si="4"/>
        <v>0</v>
      </c>
      <c r="AC62" s="61"/>
      <c r="AD62" s="61"/>
      <c r="AE62" s="61"/>
      <c r="AF62" s="61"/>
      <c r="AG62" s="61"/>
      <c r="AH62" s="33">
        <f t="shared" si="11"/>
        <v>0</v>
      </c>
      <c r="AI62" s="33">
        <f t="shared" si="12"/>
        <v>0</v>
      </c>
      <c r="AJ62" s="34" t="e">
        <f t="shared" si="13"/>
        <v>#DIV/0!</v>
      </c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</row>
    <row r="63" spans="2:51" ht="15">
      <c r="B63" s="31"/>
      <c r="C63" s="62"/>
      <c r="D63" s="62"/>
      <c r="E63" s="62"/>
      <c r="F63" s="62"/>
      <c r="G63" s="62"/>
      <c r="H63" s="33">
        <f t="shared" si="8"/>
        <v>0</v>
      </c>
      <c r="I63" s="33">
        <f t="shared" si="9"/>
        <v>0</v>
      </c>
      <c r="J63" s="34" t="e">
        <f t="shared" si="10"/>
        <v>#DIV/0!</v>
      </c>
      <c r="Z63" s="5"/>
      <c r="AB63" s="31">
        <f t="shared" si="4"/>
        <v>0</v>
      </c>
      <c r="AC63" s="61"/>
      <c r="AD63" s="61"/>
      <c r="AE63" s="61"/>
      <c r="AF63" s="61"/>
      <c r="AG63" s="61"/>
      <c r="AH63" s="33">
        <f t="shared" si="11"/>
        <v>0</v>
      </c>
      <c r="AI63" s="33">
        <f t="shared" si="12"/>
        <v>0</v>
      </c>
      <c r="AJ63" s="34" t="e">
        <f t="shared" si="13"/>
        <v>#DIV/0!</v>
      </c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</row>
    <row r="64" spans="2:51" ht="15">
      <c r="B64" s="31"/>
      <c r="C64" s="62"/>
      <c r="D64" s="62"/>
      <c r="E64" s="62"/>
      <c r="F64" s="62"/>
      <c r="G64" s="62"/>
      <c r="H64" s="33">
        <f t="shared" si="8"/>
        <v>0</v>
      </c>
      <c r="I64" s="33">
        <f t="shared" si="9"/>
        <v>0</v>
      </c>
      <c r="J64" s="34" t="e">
        <f t="shared" si="10"/>
        <v>#DIV/0!</v>
      </c>
      <c r="Z64" s="5"/>
      <c r="AB64" s="31">
        <f t="shared" si="4"/>
        <v>0</v>
      </c>
      <c r="AC64" s="61"/>
      <c r="AD64" s="61"/>
      <c r="AE64" s="61"/>
      <c r="AF64" s="61"/>
      <c r="AG64" s="61"/>
      <c r="AH64" s="33">
        <f t="shared" si="11"/>
        <v>0</v>
      </c>
      <c r="AI64" s="33">
        <f t="shared" si="12"/>
        <v>0</v>
      </c>
      <c r="AJ64" s="34" t="e">
        <f t="shared" si="13"/>
        <v>#DIV/0!</v>
      </c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</row>
    <row r="65" spans="2:51" ht="15">
      <c r="B65" s="31"/>
      <c r="C65" s="62"/>
      <c r="D65" s="62"/>
      <c r="E65" s="62"/>
      <c r="F65" s="62"/>
      <c r="G65" s="62"/>
      <c r="H65" s="33">
        <f t="shared" si="8"/>
        <v>0</v>
      </c>
      <c r="I65" s="33">
        <f t="shared" si="9"/>
        <v>0</v>
      </c>
      <c r="J65" s="34" t="e">
        <f t="shared" si="10"/>
        <v>#DIV/0!</v>
      </c>
      <c r="Z65" s="5"/>
      <c r="AB65" s="31">
        <f t="shared" si="4"/>
        <v>0</v>
      </c>
      <c r="AC65" s="61"/>
      <c r="AD65" s="61"/>
      <c r="AE65" s="61"/>
      <c r="AF65" s="61"/>
      <c r="AG65" s="61"/>
      <c r="AH65" s="33">
        <f t="shared" si="11"/>
        <v>0</v>
      </c>
      <c r="AI65" s="33">
        <f t="shared" si="12"/>
        <v>0</v>
      </c>
      <c r="AJ65" s="34" t="e">
        <f t="shared" si="13"/>
        <v>#DIV/0!</v>
      </c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</row>
    <row r="66" spans="2:51" ht="15">
      <c r="B66" s="31"/>
      <c r="C66" s="62"/>
      <c r="D66" s="62"/>
      <c r="E66" s="62"/>
      <c r="F66" s="62"/>
      <c r="G66" s="62"/>
      <c r="H66" s="33">
        <f t="shared" si="8"/>
        <v>0</v>
      </c>
      <c r="I66" s="33">
        <f t="shared" si="9"/>
        <v>0</v>
      </c>
      <c r="J66" s="34" t="e">
        <f t="shared" si="10"/>
        <v>#DIV/0!</v>
      </c>
      <c r="Z66" s="5"/>
      <c r="AB66" s="31">
        <f t="shared" si="4"/>
        <v>0</v>
      </c>
      <c r="AC66" s="61"/>
      <c r="AD66" s="61"/>
      <c r="AE66" s="61"/>
      <c r="AF66" s="61"/>
      <c r="AG66" s="61"/>
      <c r="AH66" s="33">
        <f t="shared" si="11"/>
        <v>0</v>
      </c>
      <c r="AI66" s="33">
        <f t="shared" si="12"/>
        <v>0</v>
      </c>
      <c r="AJ66" s="34" t="e">
        <f t="shared" si="13"/>
        <v>#DIV/0!</v>
      </c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</row>
    <row r="67" spans="2:51" ht="15">
      <c r="B67" s="31"/>
      <c r="C67" s="62"/>
      <c r="D67" s="62"/>
      <c r="E67" s="62"/>
      <c r="F67" s="62"/>
      <c r="G67" s="62"/>
      <c r="H67" s="33">
        <f t="shared" si="8"/>
        <v>0</v>
      </c>
      <c r="I67" s="33">
        <f t="shared" si="9"/>
        <v>0</v>
      </c>
      <c r="J67" s="34" t="e">
        <f t="shared" si="10"/>
        <v>#DIV/0!</v>
      </c>
      <c r="Z67" s="5"/>
      <c r="AB67" s="31">
        <f t="shared" si="4"/>
        <v>0</v>
      </c>
      <c r="AC67" s="61"/>
      <c r="AD67" s="61"/>
      <c r="AE67" s="61"/>
      <c r="AF67" s="61"/>
      <c r="AG67" s="61"/>
      <c r="AH67" s="33">
        <f t="shared" si="11"/>
        <v>0</v>
      </c>
      <c r="AI67" s="33">
        <f t="shared" si="12"/>
        <v>0</v>
      </c>
      <c r="AJ67" s="34" t="e">
        <f t="shared" si="13"/>
        <v>#DIV/0!</v>
      </c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</row>
    <row r="68" spans="2:51" ht="15">
      <c r="B68" s="31"/>
      <c r="C68" s="62"/>
      <c r="D68" s="62"/>
      <c r="E68" s="62"/>
      <c r="F68" s="62"/>
      <c r="G68" s="62"/>
      <c r="H68" s="33">
        <f t="shared" si="8"/>
        <v>0</v>
      </c>
      <c r="I68" s="33">
        <f t="shared" si="9"/>
        <v>0</v>
      </c>
      <c r="J68" s="34" t="e">
        <f t="shared" si="10"/>
        <v>#DIV/0!</v>
      </c>
      <c r="Z68" s="5"/>
      <c r="AB68" s="31">
        <f t="shared" si="4"/>
        <v>0</v>
      </c>
      <c r="AC68" s="61"/>
      <c r="AD68" s="61"/>
      <c r="AE68" s="61"/>
      <c r="AF68" s="61"/>
      <c r="AG68" s="61"/>
      <c r="AH68" s="33">
        <f t="shared" si="11"/>
        <v>0</v>
      </c>
      <c r="AI68" s="33">
        <f t="shared" si="12"/>
        <v>0</v>
      </c>
      <c r="AJ68" s="34" t="e">
        <f t="shared" si="13"/>
        <v>#DIV/0!</v>
      </c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</row>
    <row r="69" spans="2:51" ht="15">
      <c r="B69" s="31"/>
      <c r="C69" s="62"/>
      <c r="D69" s="62"/>
      <c r="E69" s="62"/>
      <c r="F69" s="62"/>
      <c r="G69" s="62"/>
      <c r="H69" s="33">
        <f t="shared" si="8"/>
        <v>0</v>
      </c>
      <c r="I69" s="33">
        <f t="shared" si="9"/>
        <v>0</v>
      </c>
      <c r="J69" s="34" t="e">
        <f t="shared" si="10"/>
        <v>#DIV/0!</v>
      </c>
      <c r="Z69" s="5"/>
      <c r="AB69" s="31">
        <f t="shared" si="4"/>
        <v>0</v>
      </c>
      <c r="AC69" s="61"/>
      <c r="AD69" s="61"/>
      <c r="AE69" s="61"/>
      <c r="AF69" s="61"/>
      <c r="AG69" s="61"/>
      <c r="AH69" s="33">
        <f t="shared" si="11"/>
        <v>0</v>
      </c>
      <c r="AI69" s="33">
        <f t="shared" si="12"/>
        <v>0</v>
      </c>
      <c r="AJ69" s="34" t="e">
        <f t="shared" si="13"/>
        <v>#DIV/0!</v>
      </c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</row>
    <row r="70" spans="2:51" ht="15">
      <c r="B70" s="31"/>
      <c r="C70" s="62"/>
      <c r="D70" s="62"/>
      <c r="E70" s="62"/>
      <c r="F70" s="62"/>
      <c r="G70" s="62"/>
      <c r="H70" s="33">
        <f t="shared" si="8"/>
        <v>0</v>
      </c>
      <c r="I70" s="33">
        <f t="shared" si="9"/>
        <v>0</v>
      </c>
      <c r="J70" s="34" t="e">
        <f t="shared" si="10"/>
        <v>#DIV/0!</v>
      </c>
      <c r="Z70" s="5"/>
      <c r="AB70" s="31">
        <f t="shared" si="4"/>
        <v>0</v>
      </c>
      <c r="AC70" s="61"/>
      <c r="AD70" s="61"/>
      <c r="AE70" s="61"/>
      <c r="AF70" s="61"/>
      <c r="AG70" s="61"/>
      <c r="AH70" s="33">
        <f t="shared" si="11"/>
        <v>0</v>
      </c>
      <c r="AI70" s="33">
        <f t="shared" si="12"/>
        <v>0</v>
      </c>
      <c r="AJ70" s="34" t="e">
        <f t="shared" si="13"/>
        <v>#DIV/0!</v>
      </c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</row>
    <row r="71" spans="2:51" ht="15">
      <c r="B71" s="31"/>
      <c r="C71" s="62"/>
      <c r="D71" s="62"/>
      <c r="E71" s="62"/>
      <c r="F71" s="62"/>
      <c r="G71" s="62"/>
      <c r="H71" s="33">
        <f t="shared" si="8"/>
        <v>0</v>
      </c>
      <c r="I71" s="33">
        <f t="shared" si="9"/>
        <v>0</v>
      </c>
      <c r="J71" s="34" t="e">
        <f t="shared" si="10"/>
        <v>#DIV/0!</v>
      </c>
      <c r="Z71" s="5"/>
      <c r="AB71" s="31">
        <f t="shared" si="4"/>
        <v>0</v>
      </c>
      <c r="AC71" s="61"/>
      <c r="AD71" s="61"/>
      <c r="AE71" s="61"/>
      <c r="AF71" s="61"/>
      <c r="AG71" s="61"/>
      <c r="AH71" s="33">
        <f t="shared" si="11"/>
        <v>0</v>
      </c>
      <c r="AI71" s="33">
        <f t="shared" si="12"/>
        <v>0</v>
      </c>
      <c r="AJ71" s="34" t="e">
        <f t="shared" si="13"/>
        <v>#DIV/0!</v>
      </c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</row>
    <row r="72" spans="2:51" ht="15">
      <c r="B72" s="31"/>
      <c r="C72" s="62"/>
      <c r="D72" s="62"/>
      <c r="E72" s="62"/>
      <c r="F72" s="62"/>
      <c r="G72" s="62"/>
      <c r="H72" s="33">
        <f t="shared" si="8"/>
        <v>0</v>
      </c>
      <c r="I72" s="33">
        <f t="shared" si="9"/>
        <v>0</v>
      </c>
      <c r="J72" s="34" t="e">
        <f t="shared" si="10"/>
        <v>#DIV/0!</v>
      </c>
      <c r="Z72" s="5"/>
      <c r="AB72" s="31">
        <f aca="true" t="shared" si="14" ref="AB72:AB88">B72</f>
        <v>0</v>
      </c>
      <c r="AC72" s="61"/>
      <c r="AD72" s="61"/>
      <c r="AE72" s="61"/>
      <c r="AF72" s="61"/>
      <c r="AG72" s="61"/>
      <c r="AH72" s="33">
        <f t="shared" si="11"/>
        <v>0</v>
      </c>
      <c r="AI72" s="33">
        <f t="shared" si="12"/>
        <v>0</v>
      </c>
      <c r="AJ72" s="34" t="e">
        <f t="shared" si="13"/>
        <v>#DIV/0!</v>
      </c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</row>
    <row r="73" spans="2:51" ht="15">
      <c r="B73" s="31"/>
      <c r="C73" s="62"/>
      <c r="D73" s="62"/>
      <c r="E73" s="62"/>
      <c r="F73" s="62"/>
      <c r="G73" s="62"/>
      <c r="H73" s="33">
        <f t="shared" si="8"/>
        <v>0</v>
      </c>
      <c r="I73" s="33">
        <f t="shared" si="9"/>
        <v>0</v>
      </c>
      <c r="J73" s="34" t="e">
        <f t="shared" si="10"/>
        <v>#DIV/0!</v>
      </c>
      <c r="Z73" s="5"/>
      <c r="AB73" s="31">
        <f t="shared" si="14"/>
        <v>0</v>
      </c>
      <c r="AC73" s="61"/>
      <c r="AD73" s="61"/>
      <c r="AE73" s="61"/>
      <c r="AF73" s="61"/>
      <c r="AG73" s="61"/>
      <c r="AH73" s="33">
        <f t="shared" si="11"/>
        <v>0</v>
      </c>
      <c r="AI73" s="33">
        <f t="shared" si="12"/>
        <v>0</v>
      </c>
      <c r="AJ73" s="34" t="e">
        <f t="shared" si="13"/>
        <v>#DIV/0!</v>
      </c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</row>
    <row r="74" spans="2:51" ht="15">
      <c r="B74" s="31"/>
      <c r="C74" s="62"/>
      <c r="D74" s="62"/>
      <c r="E74" s="62"/>
      <c r="F74" s="62"/>
      <c r="G74" s="62"/>
      <c r="H74" s="33">
        <f t="shared" si="8"/>
        <v>0</v>
      </c>
      <c r="I74" s="33">
        <f t="shared" si="9"/>
        <v>0</v>
      </c>
      <c r="J74" s="34" t="e">
        <f t="shared" si="10"/>
        <v>#DIV/0!</v>
      </c>
      <c r="Z74" s="5"/>
      <c r="AB74" s="31">
        <f t="shared" si="14"/>
        <v>0</v>
      </c>
      <c r="AC74" s="61"/>
      <c r="AD74" s="61"/>
      <c r="AE74" s="61"/>
      <c r="AF74" s="61"/>
      <c r="AG74" s="61"/>
      <c r="AH74" s="33">
        <f t="shared" si="11"/>
        <v>0</v>
      </c>
      <c r="AI74" s="33">
        <f t="shared" si="12"/>
        <v>0</v>
      </c>
      <c r="AJ74" s="34" t="e">
        <f t="shared" si="13"/>
        <v>#DIV/0!</v>
      </c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</row>
    <row r="75" spans="2:51" ht="15">
      <c r="B75" s="31"/>
      <c r="C75" s="62"/>
      <c r="D75" s="62"/>
      <c r="E75" s="62"/>
      <c r="F75" s="62"/>
      <c r="G75" s="62"/>
      <c r="H75" s="33">
        <f t="shared" si="8"/>
        <v>0</v>
      </c>
      <c r="I75" s="33">
        <f t="shared" si="9"/>
        <v>0</v>
      </c>
      <c r="J75" s="34" t="e">
        <f t="shared" si="10"/>
        <v>#DIV/0!</v>
      </c>
      <c r="Z75" s="5"/>
      <c r="AB75" s="31">
        <f t="shared" si="14"/>
        <v>0</v>
      </c>
      <c r="AC75" s="61"/>
      <c r="AD75" s="61"/>
      <c r="AE75" s="61"/>
      <c r="AF75" s="61"/>
      <c r="AG75" s="61"/>
      <c r="AH75" s="33">
        <f t="shared" si="11"/>
        <v>0</v>
      </c>
      <c r="AI75" s="33">
        <f t="shared" si="12"/>
        <v>0</v>
      </c>
      <c r="AJ75" s="34" t="e">
        <f t="shared" si="13"/>
        <v>#DIV/0!</v>
      </c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</row>
    <row r="76" spans="2:51" ht="15">
      <c r="B76" s="31"/>
      <c r="C76" s="62"/>
      <c r="D76" s="62"/>
      <c r="E76" s="62"/>
      <c r="F76" s="62"/>
      <c r="G76" s="62"/>
      <c r="H76" s="33">
        <f t="shared" si="8"/>
        <v>0</v>
      </c>
      <c r="I76" s="33">
        <f t="shared" si="9"/>
        <v>0</v>
      </c>
      <c r="J76" s="34" t="e">
        <f t="shared" si="10"/>
        <v>#DIV/0!</v>
      </c>
      <c r="Z76" s="5"/>
      <c r="AB76" s="31">
        <f t="shared" si="14"/>
        <v>0</v>
      </c>
      <c r="AC76" s="61"/>
      <c r="AD76" s="61"/>
      <c r="AE76" s="61"/>
      <c r="AF76" s="61"/>
      <c r="AG76" s="61"/>
      <c r="AH76" s="33">
        <f t="shared" si="11"/>
        <v>0</v>
      </c>
      <c r="AI76" s="33">
        <f t="shared" si="12"/>
        <v>0</v>
      </c>
      <c r="AJ76" s="34" t="e">
        <f t="shared" si="13"/>
        <v>#DIV/0!</v>
      </c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</row>
    <row r="77" spans="2:51" ht="15">
      <c r="B77" s="31"/>
      <c r="C77" s="62"/>
      <c r="D77" s="62"/>
      <c r="E77" s="62"/>
      <c r="F77" s="62"/>
      <c r="G77" s="62"/>
      <c r="H77" s="33">
        <f t="shared" si="8"/>
        <v>0</v>
      </c>
      <c r="I77" s="33">
        <f t="shared" si="9"/>
        <v>0</v>
      </c>
      <c r="J77" s="34" t="e">
        <f t="shared" si="10"/>
        <v>#DIV/0!</v>
      </c>
      <c r="Z77" s="5"/>
      <c r="AB77" s="31">
        <f t="shared" si="14"/>
        <v>0</v>
      </c>
      <c r="AC77" s="61"/>
      <c r="AD77" s="61"/>
      <c r="AE77" s="61"/>
      <c r="AF77" s="61"/>
      <c r="AG77" s="61"/>
      <c r="AH77" s="33">
        <f t="shared" si="11"/>
        <v>0</v>
      </c>
      <c r="AI77" s="33">
        <f t="shared" si="12"/>
        <v>0</v>
      </c>
      <c r="AJ77" s="34" t="e">
        <f t="shared" si="13"/>
        <v>#DIV/0!</v>
      </c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</row>
    <row r="78" spans="2:51" ht="15">
      <c r="B78" s="31"/>
      <c r="C78" s="62"/>
      <c r="D78" s="62"/>
      <c r="E78" s="62"/>
      <c r="F78" s="62"/>
      <c r="G78" s="62"/>
      <c r="H78" s="33">
        <f t="shared" si="8"/>
        <v>0</v>
      </c>
      <c r="I78" s="33">
        <f t="shared" si="9"/>
        <v>0</v>
      </c>
      <c r="J78" s="34" t="e">
        <f t="shared" si="10"/>
        <v>#DIV/0!</v>
      </c>
      <c r="Z78" s="5"/>
      <c r="AB78" s="31">
        <f t="shared" si="14"/>
        <v>0</v>
      </c>
      <c r="AC78" s="61"/>
      <c r="AD78" s="61"/>
      <c r="AE78" s="61"/>
      <c r="AF78" s="61"/>
      <c r="AG78" s="61"/>
      <c r="AH78" s="33">
        <f t="shared" si="11"/>
        <v>0</v>
      </c>
      <c r="AI78" s="33">
        <f t="shared" si="12"/>
        <v>0</v>
      </c>
      <c r="AJ78" s="34" t="e">
        <f t="shared" si="13"/>
        <v>#DIV/0!</v>
      </c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</row>
    <row r="79" spans="2:51" ht="15">
      <c r="B79" s="31"/>
      <c r="C79" s="62"/>
      <c r="D79" s="62"/>
      <c r="E79" s="62"/>
      <c r="F79" s="62"/>
      <c r="G79" s="62"/>
      <c r="H79" s="33">
        <f t="shared" si="8"/>
        <v>0</v>
      </c>
      <c r="I79" s="33">
        <f t="shared" si="9"/>
        <v>0</v>
      </c>
      <c r="J79" s="34" t="e">
        <f t="shared" si="10"/>
        <v>#DIV/0!</v>
      </c>
      <c r="Z79" s="5"/>
      <c r="AB79" s="31">
        <f t="shared" si="14"/>
        <v>0</v>
      </c>
      <c r="AC79" s="61"/>
      <c r="AD79" s="61"/>
      <c r="AE79" s="61"/>
      <c r="AF79" s="61"/>
      <c r="AG79" s="61"/>
      <c r="AH79" s="33">
        <f t="shared" si="11"/>
        <v>0</v>
      </c>
      <c r="AI79" s="33">
        <f t="shared" si="12"/>
        <v>0</v>
      </c>
      <c r="AJ79" s="34" t="e">
        <f t="shared" si="13"/>
        <v>#DIV/0!</v>
      </c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</row>
    <row r="80" spans="2:51" ht="15">
      <c r="B80" s="31"/>
      <c r="C80" s="62"/>
      <c r="D80" s="62"/>
      <c r="E80" s="62"/>
      <c r="F80" s="62"/>
      <c r="G80" s="62"/>
      <c r="H80" s="33">
        <f t="shared" si="8"/>
        <v>0</v>
      </c>
      <c r="I80" s="33">
        <f t="shared" si="9"/>
        <v>0</v>
      </c>
      <c r="J80" s="34" t="e">
        <f t="shared" si="10"/>
        <v>#DIV/0!</v>
      </c>
      <c r="Z80" s="5"/>
      <c r="AB80" s="31">
        <f t="shared" si="14"/>
        <v>0</v>
      </c>
      <c r="AC80" s="61"/>
      <c r="AD80" s="61"/>
      <c r="AE80" s="61"/>
      <c r="AF80" s="61"/>
      <c r="AG80" s="61"/>
      <c r="AH80" s="33">
        <f t="shared" si="11"/>
        <v>0</v>
      </c>
      <c r="AI80" s="33">
        <f t="shared" si="12"/>
        <v>0</v>
      </c>
      <c r="AJ80" s="34" t="e">
        <f t="shared" si="13"/>
        <v>#DIV/0!</v>
      </c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</row>
    <row r="81" spans="2:51" ht="15">
      <c r="B81" s="31"/>
      <c r="C81" s="62"/>
      <c r="D81" s="62"/>
      <c r="E81" s="62"/>
      <c r="F81" s="62"/>
      <c r="G81" s="62"/>
      <c r="H81" s="33">
        <f t="shared" si="8"/>
        <v>0</v>
      </c>
      <c r="I81" s="33">
        <f t="shared" si="9"/>
        <v>0</v>
      </c>
      <c r="J81" s="34" t="e">
        <f t="shared" si="10"/>
        <v>#DIV/0!</v>
      </c>
      <c r="Z81" s="5"/>
      <c r="AB81" s="31">
        <f t="shared" si="14"/>
        <v>0</v>
      </c>
      <c r="AC81" s="61"/>
      <c r="AD81" s="61"/>
      <c r="AE81" s="61"/>
      <c r="AF81" s="61"/>
      <c r="AG81" s="61"/>
      <c r="AH81" s="33">
        <f t="shared" si="11"/>
        <v>0</v>
      </c>
      <c r="AI81" s="33">
        <f t="shared" si="12"/>
        <v>0</v>
      </c>
      <c r="AJ81" s="34" t="e">
        <f t="shared" si="13"/>
        <v>#DIV/0!</v>
      </c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</row>
    <row r="82" spans="2:51" ht="15">
      <c r="B82" s="31"/>
      <c r="C82" s="62"/>
      <c r="D82" s="62"/>
      <c r="E82" s="62"/>
      <c r="F82" s="62"/>
      <c r="G82" s="62"/>
      <c r="H82" s="33">
        <f t="shared" si="8"/>
        <v>0</v>
      </c>
      <c r="I82" s="33">
        <f t="shared" si="9"/>
        <v>0</v>
      </c>
      <c r="J82" s="34" t="e">
        <f t="shared" si="10"/>
        <v>#DIV/0!</v>
      </c>
      <c r="Z82" s="5"/>
      <c r="AB82" s="31">
        <f t="shared" si="14"/>
        <v>0</v>
      </c>
      <c r="AC82" s="61"/>
      <c r="AD82" s="61"/>
      <c r="AE82" s="61"/>
      <c r="AF82" s="61"/>
      <c r="AG82" s="61"/>
      <c r="AH82" s="33">
        <f t="shared" si="11"/>
        <v>0</v>
      </c>
      <c r="AI82" s="33">
        <f t="shared" si="12"/>
        <v>0</v>
      </c>
      <c r="AJ82" s="34" t="e">
        <f t="shared" si="13"/>
        <v>#DIV/0!</v>
      </c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</row>
    <row r="83" spans="2:51" ht="15">
      <c r="B83" s="31"/>
      <c r="C83" s="62"/>
      <c r="D83" s="62"/>
      <c r="E83" s="62"/>
      <c r="F83" s="62"/>
      <c r="G83" s="62"/>
      <c r="H83" s="33">
        <f t="shared" si="8"/>
        <v>0</v>
      </c>
      <c r="I83" s="33">
        <f t="shared" si="9"/>
        <v>0</v>
      </c>
      <c r="J83" s="34" t="e">
        <f t="shared" si="10"/>
        <v>#DIV/0!</v>
      </c>
      <c r="Z83" s="5"/>
      <c r="AB83" s="31">
        <f t="shared" si="14"/>
        <v>0</v>
      </c>
      <c r="AC83" s="61"/>
      <c r="AD83" s="61"/>
      <c r="AE83" s="61"/>
      <c r="AF83" s="61"/>
      <c r="AG83" s="61"/>
      <c r="AH83" s="33">
        <f t="shared" si="11"/>
        <v>0</v>
      </c>
      <c r="AI83" s="33">
        <f t="shared" si="12"/>
        <v>0</v>
      </c>
      <c r="AJ83" s="34" t="e">
        <f t="shared" si="13"/>
        <v>#DIV/0!</v>
      </c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</row>
    <row r="84" spans="2:51" ht="15">
      <c r="B84" s="31"/>
      <c r="C84" s="62"/>
      <c r="D84" s="62"/>
      <c r="E84" s="62"/>
      <c r="F84" s="62"/>
      <c r="G84" s="62"/>
      <c r="H84" s="33">
        <f t="shared" si="8"/>
        <v>0</v>
      </c>
      <c r="I84" s="33">
        <f t="shared" si="9"/>
        <v>0</v>
      </c>
      <c r="J84" s="34" t="e">
        <f t="shared" si="10"/>
        <v>#DIV/0!</v>
      </c>
      <c r="Z84" s="5"/>
      <c r="AB84" s="31">
        <f t="shared" si="14"/>
        <v>0</v>
      </c>
      <c r="AC84" s="61"/>
      <c r="AD84" s="61"/>
      <c r="AE84" s="61"/>
      <c r="AF84" s="61"/>
      <c r="AG84" s="61"/>
      <c r="AH84" s="33">
        <f t="shared" si="11"/>
        <v>0</v>
      </c>
      <c r="AI84" s="33">
        <f t="shared" si="12"/>
        <v>0</v>
      </c>
      <c r="AJ84" s="34" t="e">
        <f t="shared" si="13"/>
        <v>#DIV/0!</v>
      </c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</row>
    <row r="85" spans="2:51" ht="15">
      <c r="B85" s="31"/>
      <c r="C85" s="62"/>
      <c r="D85" s="62"/>
      <c r="E85" s="62"/>
      <c r="F85" s="62"/>
      <c r="G85" s="62"/>
      <c r="H85" s="33">
        <f t="shared" si="8"/>
        <v>0</v>
      </c>
      <c r="I85" s="33">
        <f t="shared" si="9"/>
        <v>0</v>
      </c>
      <c r="J85" s="34" t="e">
        <f t="shared" si="10"/>
        <v>#DIV/0!</v>
      </c>
      <c r="Z85" s="5"/>
      <c r="AB85" s="31">
        <f t="shared" si="14"/>
        <v>0</v>
      </c>
      <c r="AC85" s="61"/>
      <c r="AD85" s="61"/>
      <c r="AE85" s="61"/>
      <c r="AF85" s="61"/>
      <c r="AG85" s="61"/>
      <c r="AH85" s="33">
        <f t="shared" si="11"/>
        <v>0</v>
      </c>
      <c r="AI85" s="33">
        <f t="shared" si="12"/>
        <v>0</v>
      </c>
      <c r="AJ85" s="34" t="e">
        <f t="shared" si="13"/>
        <v>#DIV/0!</v>
      </c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</row>
    <row r="86" spans="2:51" ht="15">
      <c r="B86" s="31"/>
      <c r="C86" s="62"/>
      <c r="D86" s="62"/>
      <c r="E86" s="62"/>
      <c r="F86" s="62"/>
      <c r="G86" s="62"/>
      <c r="H86" s="33">
        <f t="shared" si="8"/>
        <v>0</v>
      </c>
      <c r="I86" s="33">
        <f t="shared" si="9"/>
        <v>0</v>
      </c>
      <c r="J86" s="34" t="e">
        <f t="shared" si="10"/>
        <v>#DIV/0!</v>
      </c>
      <c r="Z86" s="5"/>
      <c r="AB86" s="31">
        <f t="shared" si="14"/>
        <v>0</v>
      </c>
      <c r="AC86" s="61"/>
      <c r="AD86" s="61"/>
      <c r="AE86" s="61"/>
      <c r="AF86" s="61"/>
      <c r="AG86" s="61"/>
      <c r="AH86" s="33">
        <f t="shared" si="11"/>
        <v>0</v>
      </c>
      <c r="AI86" s="33">
        <f t="shared" si="12"/>
        <v>0</v>
      </c>
      <c r="AJ86" s="34" t="e">
        <f t="shared" si="13"/>
        <v>#DIV/0!</v>
      </c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</row>
    <row r="87" spans="2:51" ht="15">
      <c r="B87" s="31"/>
      <c r="C87" s="62"/>
      <c r="D87" s="62"/>
      <c r="E87" s="62"/>
      <c r="F87" s="62"/>
      <c r="G87" s="62"/>
      <c r="H87" s="33">
        <f t="shared" si="8"/>
        <v>0</v>
      </c>
      <c r="I87" s="33">
        <f t="shared" si="9"/>
        <v>0</v>
      </c>
      <c r="J87" s="34" t="e">
        <f t="shared" si="10"/>
        <v>#DIV/0!</v>
      </c>
      <c r="Z87" s="5"/>
      <c r="AB87" s="31">
        <f t="shared" si="14"/>
        <v>0</v>
      </c>
      <c r="AC87" s="61"/>
      <c r="AD87" s="61"/>
      <c r="AE87" s="61"/>
      <c r="AF87" s="61"/>
      <c r="AG87" s="61"/>
      <c r="AH87" s="33">
        <f t="shared" si="11"/>
        <v>0</v>
      </c>
      <c r="AI87" s="33">
        <f t="shared" si="12"/>
        <v>0</v>
      </c>
      <c r="AJ87" s="34" t="e">
        <f t="shared" si="13"/>
        <v>#DIV/0!</v>
      </c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</row>
    <row r="88" spans="2:51" ht="15">
      <c r="B88" s="64"/>
      <c r="C88" s="65"/>
      <c r="D88" s="65"/>
      <c r="E88" s="65"/>
      <c r="F88" s="65"/>
      <c r="G88" s="65"/>
      <c r="H88" s="66">
        <f t="shared" si="8"/>
        <v>0</v>
      </c>
      <c r="I88" s="66">
        <f t="shared" si="9"/>
        <v>0</v>
      </c>
      <c r="J88" s="67" t="e">
        <f t="shared" si="10"/>
        <v>#DIV/0!</v>
      </c>
      <c r="Z88" s="5"/>
      <c r="AB88" s="31">
        <f t="shared" si="14"/>
        <v>0</v>
      </c>
      <c r="AC88" s="68"/>
      <c r="AD88" s="68"/>
      <c r="AE88" s="68"/>
      <c r="AF88" s="68"/>
      <c r="AG88" s="68"/>
      <c r="AH88" s="66">
        <f t="shared" si="11"/>
        <v>0</v>
      </c>
      <c r="AI88" s="66">
        <f t="shared" si="12"/>
        <v>0</v>
      </c>
      <c r="AJ88" s="67" t="e">
        <f t="shared" si="13"/>
        <v>#DIV/0!</v>
      </c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</row>
    <row r="89" spans="2:51" ht="15">
      <c r="B89" s="69" t="s">
        <v>31</v>
      </c>
      <c r="C89" s="70">
        <f>SUM(C7:C88)</f>
        <v>0</v>
      </c>
      <c r="D89" s="70">
        <f>SUM(D7:D88)</f>
        <v>0</v>
      </c>
      <c r="E89" s="70">
        <f>SUM(E7:E88)</f>
        <v>0</v>
      </c>
      <c r="F89" s="70">
        <f>SUM(F7:F88)</f>
        <v>0</v>
      </c>
      <c r="G89" s="70">
        <f>SUM(G7:G88)</f>
        <v>0</v>
      </c>
      <c r="H89" s="70">
        <f>SUM(C89:G89)</f>
        <v>0</v>
      </c>
      <c r="I89" s="70">
        <f>SUM(I7:I88)</f>
        <v>0</v>
      </c>
      <c r="J89" s="71" t="e">
        <f>H89/I89</f>
        <v>#DIV/0!</v>
      </c>
      <c r="Z89" s="5"/>
      <c r="AB89" s="72"/>
      <c r="AC89" s="70"/>
      <c r="AD89" s="70"/>
      <c r="AE89" s="70"/>
      <c r="AF89" s="70"/>
      <c r="AG89" s="70"/>
      <c r="AH89" s="70"/>
      <c r="AI89" s="70"/>
      <c r="AJ89" s="73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</row>
    <row r="90" spans="2:51" ht="15">
      <c r="B90" s="74" t="s">
        <v>32</v>
      </c>
      <c r="C90" s="75" t="e">
        <f>AVERAGE(C7:C88)</f>
        <v>#DIV/0!</v>
      </c>
      <c r="D90" s="75" t="e">
        <f>AVERAGE(D7:D88)</f>
        <v>#DIV/0!</v>
      </c>
      <c r="E90" s="75" t="e">
        <f>AVERAGE(E7:E88)</f>
        <v>#DIV/0!</v>
      </c>
      <c r="F90" s="75" t="e">
        <f>AVERAGE(F7:F88)</f>
        <v>#DIV/0!</v>
      </c>
      <c r="G90" s="75" t="e">
        <f>AVERAGE(G7:G88)</f>
        <v>#DIV/0!</v>
      </c>
      <c r="H90" s="75" t="e">
        <f>AVERAGE(C90:G90)</f>
        <v>#DIV/0!</v>
      </c>
      <c r="I90" s="76"/>
      <c r="J90" s="77"/>
      <c r="Z90" s="5"/>
      <c r="AB90" s="78"/>
      <c r="AC90" s="75"/>
      <c r="AD90" s="75"/>
      <c r="AE90" s="75"/>
      <c r="AF90" s="75"/>
      <c r="AG90" s="75"/>
      <c r="AH90" s="75"/>
      <c r="AI90" s="76"/>
      <c r="AJ90" s="79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</row>
    <row r="91" spans="26:51" ht="15">
      <c r="Z91" s="5"/>
      <c r="AB91" s="1"/>
      <c r="AC91" s="1"/>
      <c r="AD91" s="1"/>
      <c r="AE91" s="1"/>
      <c r="AF91" s="1"/>
      <c r="AG91" s="1"/>
      <c r="AH91" s="80"/>
      <c r="AI91" s="80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</row>
    <row r="92" spans="26:51" ht="15">
      <c r="Z92" s="5"/>
      <c r="AB92" s="1"/>
      <c r="AC92" s="1"/>
      <c r="AD92" s="1"/>
      <c r="AE92" s="1"/>
      <c r="AF92" s="1"/>
      <c r="AG92" s="1"/>
      <c r="AH92" s="80"/>
      <c r="AI92" s="80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</row>
    <row r="93" spans="26:51" ht="15">
      <c r="Z93" s="5"/>
      <c r="AB93" s="1"/>
      <c r="AC93" s="1"/>
      <c r="AD93" s="1"/>
      <c r="AE93" s="1"/>
      <c r="AF93" s="1"/>
      <c r="AG93" s="1"/>
      <c r="AH93" s="80"/>
      <c r="AI93" s="80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</row>
    <row r="94" spans="26:51" ht="15">
      <c r="Z94" s="5"/>
      <c r="AB94" s="1"/>
      <c r="AC94" s="1"/>
      <c r="AD94" s="1"/>
      <c r="AE94" s="1"/>
      <c r="AF94" s="1"/>
      <c r="AG94" s="1"/>
      <c r="AH94" s="80"/>
      <c r="AI94" s="80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</row>
    <row r="95" spans="26:51" ht="15">
      <c r="Z95" s="5"/>
      <c r="AB95" s="1"/>
      <c r="AC95" s="1"/>
      <c r="AD95" s="1"/>
      <c r="AE95" s="1"/>
      <c r="AF95" s="1"/>
      <c r="AG95" s="1"/>
      <c r="AH95" s="80"/>
      <c r="AI95" s="80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</row>
    <row r="96" spans="26:51" ht="15">
      <c r="Z96" s="5"/>
      <c r="AB96" s="1"/>
      <c r="AC96" s="1"/>
      <c r="AD96" s="1"/>
      <c r="AE96" s="1"/>
      <c r="AF96" s="1"/>
      <c r="AG96" s="1"/>
      <c r="AH96" s="80"/>
      <c r="AI96" s="80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</row>
    <row r="97" spans="26:51" ht="15">
      <c r="Z97" s="5"/>
      <c r="AB97" s="1"/>
      <c r="AC97" s="1"/>
      <c r="AD97" s="1"/>
      <c r="AE97" s="1"/>
      <c r="AF97" s="1"/>
      <c r="AG97" s="1"/>
      <c r="AH97" s="80"/>
      <c r="AI97" s="80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</row>
    <row r="98" spans="26:51" ht="15">
      <c r="Z98" s="5"/>
      <c r="AB98" s="1"/>
      <c r="AC98" s="1"/>
      <c r="AD98" s="1"/>
      <c r="AE98" s="1"/>
      <c r="AF98" s="1"/>
      <c r="AG98" s="1"/>
      <c r="AH98" s="80"/>
      <c r="AI98" s="80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</row>
    <row r="99" spans="26:51" ht="15">
      <c r="Z99" s="5"/>
      <c r="AB99" s="1"/>
      <c r="AC99" s="1"/>
      <c r="AD99" s="1"/>
      <c r="AE99" s="1"/>
      <c r="AF99" s="1"/>
      <c r="AG99" s="1"/>
      <c r="AH99" s="80"/>
      <c r="AI99" s="80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</row>
    <row r="100" spans="26:51" ht="15">
      <c r="Z100" s="5"/>
      <c r="AB100" s="1"/>
      <c r="AC100" s="1"/>
      <c r="AD100" s="1"/>
      <c r="AE100" s="1"/>
      <c r="AF100" s="1"/>
      <c r="AG100" s="1"/>
      <c r="AH100" s="80"/>
      <c r="AI100" s="80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</row>
    <row r="101" spans="26:51" ht="15">
      <c r="Z101" s="5"/>
      <c r="AB101" s="1"/>
      <c r="AC101" s="1"/>
      <c r="AD101" s="1"/>
      <c r="AE101" s="1"/>
      <c r="AF101" s="1"/>
      <c r="AG101" s="1"/>
      <c r="AH101" s="80"/>
      <c r="AI101" s="80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</row>
    <row r="102" spans="26:51" ht="15">
      <c r="Z102" s="5"/>
      <c r="AB102" s="1"/>
      <c r="AC102" s="1"/>
      <c r="AD102" s="1"/>
      <c r="AE102" s="1"/>
      <c r="AF102" s="1"/>
      <c r="AG102" s="1"/>
      <c r="AH102" s="80"/>
      <c r="AI102" s="80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</row>
    <row r="103" spans="26:51" ht="15">
      <c r="Z103" s="5"/>
      <c r="AB103" s="1"/>
      <c r="AC103" s="1"/>
      <c r="AD103" s="1"/>
      <c r="AE103" s="1"/>
      <c r="AF103" s="1"/>
      <c r="AG103" s="1"/>
      <c r="AH103" s="80"/>
      <c r="AI103" s="80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</row>
    <row r="104" spans="26:51" ht="15">
      <c r="Z104" s="5"/>
      <c r="AB104" s="1"/>
      <c r="AC104" s="1"/>
      <c r="AD104" s="1"/>
      <c r="AE104" s="1"/>
      <c r="AF104" s="1"/>
      <c r="AG104" s="1"/>
      <c r="AH104" s="80"/>
      <c r="AI104" s="80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</row>
    <row r="105" spans="26:51" ht="15">
      <c r="Z105" s="5"/>
      <c r="AB105" s="1"/>
      <c r="AC105" s="1"/>
      <c r="AD105" s="1"/>
      <c r="AE105" s="1"/>
      <c r="AF105" s="1"/>
      <c r="AG105" s="1"/>
      <c r="AH105" s="80"/>
      <c r="AI105" s="80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</row>
    <row r="106" spans="26:51" ht="15">
      <c r="Z106" s="5"/>
      <c r="AB106" s="1"/>
      <c r="AC106" s="1"/>
      <c r="AD106" s="1"/>
      <c r="AE106" s="1"/>
      <c r="AF106" s="1"/>
      <c r="AG106" s="1"/>
      <c r="AH106" s="80"/>
      <c r="AI106" s="80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</row>
    <row r="107" spans="26:51" ht="15">
      <c r="Z107" s="5"/>
      <c r="AB107" s="1"/>
      <c r="AC107" s="1"/>
      <c r="AD107" s="1"/>
      <c r="AE107" s="1"/>
      <c r="AF107" s="1"/>
      <c r="AG107" s="1"/>
      <c r="AH107" s="80"/>
      <c r="AI107" s="80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</row>
    <row r="108" spans="26:51" ht="15">
      <c r="Z108" s="5"/>
      <c r="AB108" s="1"/>
      <c r="AC108" s="1"/>
      <c r="AD108" s="1"/>
      <c r="AE108" s="1"/>
      <c r="AF108" s="1"/>
      <c r="AG108" s="1"/>
      <c r="AH108" s="80"/>
      <c r="AI108" s="80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</row>
    <row r="109" spans="26:51" ht="15">
      <c r="Z109" s="5"/>
      <c r="AB109" s="1"/>
      <c r="AC109" s="1"/>
      <c r="AD109" s="1"/>
      <c r="AE109" s="1"/>
      <c r="AF109" s="1"/>
      <c r="AG109" s="1"/>
      <c r="AH109" s="80"/>
      <c r="AI109" s="80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</row>
    <row r="110" spans="26:51" ht="15">
      <c r="Z110" s="5"/>
      <c r="AB110" s="1"/>
      <c r="AC110" s="1"/>
      <c r="AD110" s="1"/>
      <c r="AE110" s="1"/>
      <c r="AF110" s="1"/>
      <c r="AG110" s="1"/>
      <c r="AH110" s="80"/>
      <c r="AI110" s="80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</row>
    <row r="111" spans="26:51" ht="15">
      <c r="Z111" s="5"/>
      <c r="AB111" s="1"/>
      <c r="AC111" s="1"/>
      <c r="AD111" s="1"/>
      <c r="AE111" s="1"/>
      <c r="AF111" s="1"/>
      <c r="AG111" s="1"/>
      <c r="AH111" s="80"/>
      <c r="AI111" s="80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</row>
    <row r="112" spans="26:51" ht="15">
      <c r="Z112" s="5"/>
      <c r="AB112" s="1"/>
      <c r="AC112" s="1"/>
      <c r="AD112" s="1"/>
      <c r="AE112" s="1"/>
      <c r="AF112" s="1"/>
      <c r="AG112" s="1"/>
      <c r="AH112" s="80"/>
      <c r="AI112" s="80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</row>
    <row r="113" spans="26:51" ht="15">
      <c r="Z113" s="5"/>
      <c r="AB113" s="1"/>
      <c r="AC113" s="1"/>
      <c r="AD113" s="1"/>
      <c r="AE113" s="1"/>
      <c r="AF113" s="1"/>
      <c r="AG113" s="1"/>
      <c r="AH113" s="80"/>
      <c r="AI113" s="80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</row>
    <row r="114" spans="26:51" ht="15">
      <c r="Z114" s="5"/>
      <c r="AB114" s="1"/>
      <c r="AC114" s="1"/>
      <c r="AD114" s="1"/>
      <c r="AE114" s="1"/>
      <c r="AF114" s="1"/>
      <c r="AG114" s="1"/>
      <c r="AH114" s="80"/>
      <c r="AI114" s="80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</row>
    <row r="115" spans="26:51" ht="15">
      <c r="Z115" s="5"/>
      <c r="AB115" s="1"/>
      <c r="AC115" s="1"/>
      <c r="AD115" s="1"/>
      <c r="AE115" s="1"/>
      <c r="AF115" s="1"/>
      <c r="AG115" s="1"/>
      <c r="AH115" s="80"/>
      <c r="AI115" s="80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</row>
    <row r="116" spans="26:51" ht="15">
      <c r="Z116" s="5"/>
      <c r="AB116" s="1"/>
      <c r="AC116" s="1"/>
      <c r="AD116" s="1"/>
      <c r="AE116" s="1"/>
      <c r="AF116" s="1"/>
      <c r="AG116" s="1"/>
      <c r="AH116" s="80"/>
      <c r="AI116" s="80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</row>
    <row r="117" spans="26:51" ht="15">
      <c r="Z117" s="5"/>
      <c r="AB117" s="1"/>
      <c r="AC117" s="1"/>
      <c r="AD117" s="1"/>
      <c r="AE117" s="1"/>
      <c r="AF117" s="1"/>
      <c r="AG117" s="1"/>
      <c r="AH117" s="80"/>
      <c r="AI117" s="80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</row>
    <row r="118" spans="26:51" ht="15">
      <c r="Z118" s="5"/>
      <c r="AB118" s="1"/>
      <c r="AC118" s="1"/>
      <c r="AD118" s="1"/>
      <c r="AE118" s="1"/>
      <c r="AF118" s="1"/>
      <c r="AG118" s="1"/>
      <c r="AH118" s="80"/>
      <c r="AI118" s="80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</row>
    <row r="119" spans="26:51" ht="15">
      <c r="Z119" s="5"/>
      <c r="AB119" s="1"/>
      <c r="AC119" s="1"/>
      <c r="AD119" s="1"/>
      <c r="AE119" s="1"/>
      <c r="AF119" s="1"/>
      <c r="AG119" s="1"/>
      <c r="AH119" s="80"/>
      <c r="AI119" s="80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</row>
    <row r="120" spans="26:51" ht="15">
      <c r="Z120" s="5"/>
      <c r="AB120" s="1"/>
      <c r="AC120" s="1"/>
      <c r="AD120" s="1"/>
      <c r="AE120" s="1"/>
      <c r="AF120" s="1"/>
      <c r="AG120" s="1"/>
      <c r="AH120" s="80"/>
      <c r="AI120" s="80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</row>
    <row r="121" spans="26:51" ht="15">
      <c r="Z121" s="5"/>
      <c r="AB121" s="1"/>
      <c r="AC121" s="1"/>
      <c r="AD121" s="1"/>
      <c r="AE121" s="1"/>
      <c r="AF121" s="1"/>
      <c r="AG121" s="1"/>
      <c r="AH121" s="80"/>
      <c r="AI121" s="80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</row>
    <row r="122" spans="26:51" ht="15">
      <c r="Z122" s="5"/>
      <c r="AB122" s="1"/>
      <c r="AC122" s="1"/>
      <c r="AD122" s="1"/>
      <c r="AE122" s="1"/>
      <c r="AF122" s="1"/>
      <c r="AG122" s="1"/>
      <c r="AH122" s="80"/>
      <c r="AI122" s="80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</row>
    <row r="123" spans="26:51" ht="15">
      <c r="Z123" s="5"/>
      <c r="AB123" s="1"/>
      <c r="AC123" s="1"/>
      <c r="AD123" s="1"/>
      <c r="AE123" s="1"/>
      <c r="AF123" s="1"/>
      <c r="AG123" s="1"/>
      <c r="AH123" s="80"/>
      <c r="AI123" s="80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</row>
    <row r="124" spans="26:51" ht="15">
      <c r="Z124" s="5"/>
      <c r="AB124" s="1"/>
      <c r="AC124" s="1"/>
      <c r="AD124" s="1"/>
      <c r="AE124" s="1"/>
      <c r="AF124" s="1"/>
      <c r="AG124" s="1"/>
      <c r="AH124" s="80"/>
      <c r="AI124" s="80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</row>
    <row r="125" spans="26:51" ht="15">
      <c r="Z125" s="5"/>
      <c r="AB125" s="1"/>
      <c r="AC125" s="1"/>
      <c r="AD125" s="1"/>
      <c r="AE125" s="1"/>
      <c r="AF125" s="1"/>
      <c r="AG125" s="1"/>
      <c r="AH125" s="80"/>
      <c r="AI125" s="80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</row>
    <row r="126" spans="26:51" ht="15">
      <c r="Z126" s="5"/>
      <c r="AB126" s="1"/>
      <c r="AC126" s="1"/>
      <c r="AD126" s="1"/>
      <c r="AE126" s="1"/>
      <c r="AF126" s="1"/>
      <c r="AG126" s="1"/>
      <c r="AH126" s="80"/>
      <c r="AI126" s="80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</row>
    <row r="127" spans="26:51" ht="15">
      <c r="Z127" s="5"/>
      <c r="AB127" s="1"/>
      <c r="AC127" s="1"/>
      <c r="AD127" s="1"/>
      <c r="AE127" s="1"/>
      <c r="AF127" s="1"/>
      <c r="AG127" s="1"/>
      <c r="AH127" s="80"/>
      <c r="AI127" s="80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</row>
    <row r="128" spans="26:51" ht="15">
      <c r="Z128" s="5"/>
      <c r="AB128" s="1"/>
      <c r="AC128" s="1"/>
      <c r="AD128" s="1"/>
      <c r="AE128" s="1"/>
      <c r="AF128" s="1"/>
      <c r="AG128" s="1"/>
      <c r="AH128" s="80"/>
      <c r="AI128" s="80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</row>
    <row r="129" spans="26:51" ht="15">
      <c r="Z129" s="5"/>
      <c r="AB129" s="1"/>
      <c r="AC129" s="1"/>
      <c r="AD129" s="1"/>
      <c r="AE129" s="1"/>
      <c r="AF129" s="1"/>
      <c r="AG129" s="1"/>
      <c r="AH129" s="80"/>
      <c r="AI129" s="80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</row>
    <row r="130" spans="26:51" ht="15">
      <c r="Z130" s="5"/>
      <c r="AB130" s="1"/>
      <c r="AC130" s="1"/>
      <c r="AD130" s="1"/>
      <c r="AE130" s="1"/>
      <c r="AF130" s="1"/>
      <c r="AG130" s="1"/>
      <c r="AH130" s="80"/>
      <c r="AI130" s="80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</row>
    <row r="131" spans="26:51" ht="15">
      <c r="Z131" s="5"/>
      <c r="AB131" s="1"/>
      <c r="AC131" s="1"/>
      <c r="AD131" s="1"/>
      <c r="AE131" s="1"/>
      <c r="AF131" s="1"/>
      <c r="AG131" s="1"/>
      <c r="AH131" s="80"/>
      <c r="AI131" s="80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</row>
    <row r="132" spans="26:51" ht="15">
      <c r="Z132" s="5"/>
      <c r="AB132" s="1"/>
      <c r="AC132" s="1"/>
      <c r="AD132" s="1"/>
      <c r="AE132" s="1"/>
      <c r="AF132" s="1"/>
      <c r="AG132" s="1"/>
      <c r="AH132" s="80"/>
      <c r="AI132" s="80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</row>
    <row r="133" spans="26:51" ht="15">
      <c r="Z133" s="5"/>
      <c r="AB133" s="1"/>
      <c r="AC133" s="1"/>
      <c r="AD133" s="1"/>
      <c r="AE133" s="1"/>
      <c r="AF133" s="1"/>
      <c r="AG133" s="1"/>
      <c r="AH133" s="80"/>
      <c r="AI133" s="80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</row>
    <row r="134" spans="26:51" ht="15">
      <c r="Z134" s="5"/>
      <c r="AB134" s="1"/>
      <c r="AC134" s="1"/>
      <c r="AD134" s="1"/>
      <c r="AE134" s="1"/>
      <c r="AF134" s="1"/>
      <c r="AG134" s="1"/>
      <c r="AH134" s="80"/>
      <c r="AI134" s="80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</row>
    <row r="135" spans="26:51" ht="15">
      <c r="Z135" s="5"/>
      <c r="AB135" s="1"/>
      <c r="AC135" s="1"/>
      <c r="AD135" s="1"/>
      <c r="AE135" s="1"/>
      <c r="AF135" s="1"/>
      <c r="AG135" s="1"/>
      <c r="AH135" s="80"/>
      <c r="AI135" s="80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</row>
    <row r="136" spans="26:51" ht="15">
      <c r="Z136" s="5"/>
      <c r="AB136" s="1"/>
      <c r="AC136" s="1"/>
      <c r="AD136" s="1"/>
      <c r="AE136" s="1"/>
      <c r="AF136" s="1"/>
      <c r="AG136" s="1"/>
      <c r="AH136" s="80"/>
      <c r="AI136" s="80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</row>
    <row r="137" spans="26:51" ht="15">
      <c r="Z137" s="5"/>
      <c r="AB137" s="1"/>
      <c r="AC137" s="1"/>
      <c r="AD137" s="1"/>
      <c r="AE137" s="1"/>
      <c r="AF137" s="1"/>
      <c r="AG137" s="1"/>
      <c r="AH137" s="80"/>
      <c r="AI137" s="80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</row>
    <row r="138" spans="26:51" ht="15">
      <c r="Z138" s="5"/>
      <c r="AB138" s="1"/>
      <c r="AC138" s="1"/>
      <c r="AD138" s="1"/>
      <c r="AE138" s="1"/>
      <c r="AF138" s="1"/>
      <c r="AG138" s="1"/>
      <c r="AH138" s="80"/>
      <c r="AI138" s="80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</row>
    <row r="139" spans="26:51" ht="15">
      <c r="Z139" s="5"/>
      <c r="AB139" s="1"/>
      <c r="AC139" s="1"/>
      <c r="AD139" s="1"/>
      <c r="AE139" s="1"/>
      <c r="AF139" s="1"/>
      <c r="AG139" s="1"/>
      <c r="AH139" s="80"/>
      <c r="AI139" s="80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</row>
    <row r="140" spans="26:51" ht="15">
      <c r="Z140" s="5"/>
      <c r="AB140" s="1"/>
      <c r="AC140" s="1"/>
      <c r="AD140" s="1"/>
      <c r="AE140" s="1"/>
      <c r="AF140" s="1"/>
      <c r="AG140" s="1"/>
      <c r="AH140" s="80"/>
      <c r="AI140" s="80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</row>
    <row r="141" spans="26:51" ht="15">
      <c r="Z141" s="5"/>
      <c r="AB141" s="1"/>
      <c r="AC141" s="1"/>
      <c r="AD141" s="1"/>
      <c r="AE141" s="1"/>
      <c r="AF141" s="1"/>
      <c r="AG141" s="1"/>
      <c r="AH141" s="80"/>
      <c r="AI141" s="80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</row>
    <row r="142" spans="26:51" ht="15">
      <c r="Z142" s="5"/>
      <c r="AB142" s="1"/>
      <c r="AC142" s="1"/>
      <c r="AD142" s="1"/>
      <c r="AE142" s="1"/>
      <c r="AF142" s="1"/>
      <c r="AG142" s="1"/>
      <c r="AH142" s="80"/>
      <c r="AI142" s="80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</row>
    <row r="143" spans="26:51" ht="15">
      <c r="Z143" s="5"/>
      <c r="AB143" s="1"/>
      <c r="AC143" s="1"/>
      <c r="AD143" s="1"/>
      <c r="AE143" s="1"/>
      <c r="AF143" s="1"/>
      <c r="AG143" s="1"/>
      <c r="AH143" s="80"/>
      <c r="AI143" s="80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</row>
    <row r="144" spans="26:51" ht="15">
      <c r="Z144" s="5"/>
      <c r="AB144" s="1"/>
      <c r="AC144" s="1"/>
      <c r="AD144" s="1"/>
      <c r="AE144" s="1"/>
      <c r="AF144" s="1"/>
      <c r="AG144" s="1"/>
      <c r="AH144" s="80"/>
      <c r="AI144" s="80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</row>
    <row r="145" spans="26:51" ht="15">
      <c r="Z145" s="5"/>
      <c r="AB145" s="1"/>
      <c r="AC145" s="1"/>
      <c r="AD145" s="1"/>
      <c r="AE145" s="1"/>
      <c r="AF145" s="1"/>
      <c r="AG145" s="1"/>
      <c r="AH145" s="80"/>
      <c r="AI145" s="80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</row>
    <row r="146" spans="26:51" ht="15">
      <c r="Z146" s="5"/>
      <c r="AB146" s="1"/>
      <c r="AC146" s="1"/>
      <c r="AD146" s="1"/>
      <c r="AE146" s="1"/>
      <c r="AF146" s="1"/>
      <c r="AG146" s="1"/>
      <c r="AH146" s="80"/>
      <c r="AI146" s="80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</row>
    <row r="147" spans="26:51" ht="15">
      <c r="Z147" s="5"/>
      <c r="AB147" s="1"/>
      <c r="AC147" s="1"/>
      <c r="AD147" s="1"/>
      <c r="AE147" s="1"/>
      <c r="AF147" s="1"/>
      <c r="AG147" s="1"/>
      <c r="AH147" s="80"/>
      <c r="AI147" s="80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</row>
    <row r="148" spans="26:51" ht="15">
      <c r="Z148" s="5"/>
      <c r="AB148" s="1"/>
      <c r="AC148" s="1"/>
      <c r="AD148" s="1"/>
      <c r="AE148" s="1"/>
      <c r="AF148" s="1"/>
      <c r="AG148" s="1"/>
      <c r="AH148" s="80"/>
      <c r="AI148" s="80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</row>
    <row r="149" spans="26:51" ht="15">
      <c r="Z149" s="5"/>
      <c r="AB149" s="1"/>
      <c r="AC149" s="1"/>
      <c r="AD149" s="1"/>
      <c r="AE149" s="1"/>
      <c r="AF149" s="1"/>
      <c r="AG149" s="1"/>
      <c r="AH149" s="80"/>
      <c r="AI149" s="80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</row>
    <row r="150" spans="26:51" ht="15">
      <c r="Z150" s="5"/>
      <c r="AB150" s="1"/>
      <c r="AC150" s="1"/>
      <c r="AD150" s="1"/>
      <c r="AE150" s="1"/>
      <c r="AF150" s="1"/>
      <c r="AG150" s="1"/>
      <c r="AH150" s="80"/>
      <c r="AI150" s="80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</row>
    <row r="151" spans="26:51" ht="15">
      <c r="Z151" s="5"/>
      <c r="AB151" s="1"/>
      <c r="AC151" s="1"/>
      <c r="AD151" s="1"/>
      <c r="AE151" s="1"/>
      <c r="AF151" s="1"/>
      <c r="AG151" s="1"/>
      <c r="AH151" s="80"/>
      <c r="AI151" s="80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</row>
    <row r="152" spans="26:51" ht="15">
      <c r="Z152" s="5"/>
      <c r="AB152" s="1"/>
      <c r="AC152" s="1"/>
      <c r="AD152" s="1"/>
      <c r="AE152" s="1"/>
      <c r="AF152" s="1"/>
      <c r="AG152" s="1"/>
      <c r="AH152" s="80"/>
      <c r="AI152" s="80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</row>
    <row r="153" spans="26:51" ht="15">
      <c r="Z153" s="5"/>
      <c r="AB153" s="1"/>
      <c r="AC153" s="1"/>
      <c r="AD153" s="1"/>
      <c r="AE153" s="1"/>
      <c r="AF153" s="1"/>
      <c r="AG153" s="1"/>
      <c r="AH153" s="80"/>
      <c r="AI153" s="80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</row>
    <row r="154" spans="26:51" ht="15">
      <c r="Z154" s="5"/>
      <c r="AB154" s="1"/>
      <c r="AC154" s="1"/>
      <c r="AD154" s="1"/>
      <c r="AE154" s="1"/>
      <c r="AF154" s="1"/>
      <c r="AG154" s="1"/>
      <c r="AH154" s="80"/>
      <c r="AI154" s="80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</row>
    <row r="155" spans="26:51" ht="15">
      <c r="Z155" s="5"/>
      <c r="AB155" s="1"/>
      <c r="AC155" s="1"/>
      <c r="AD155" s="1"/>
      <c r="AE155" s="1"/>
      <c r="AF155" s="1"/>
      <c r="AG155" s="1"/>
      <c r="AH155" s="80"/>
      <c r="AI155" s="80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</row>
    <row r="156" spans="26:51" ht="15">
      <c r="Z156" s="5"/>
      <c r="AB156" s="1"/>
      <c r="AC156" s="1"/>
      <c r="AD156" s="1"/>
      <c r="AE156" s="1"/>
      <c r="AF156" s="1"/>
      <c r="AG156" s="1"/>
      <c r="AH156" s="80"/>
      <c r="AI156" s="80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</row>
    <row r="157" spans="26:51" ht="15">
      <c r="Z157" s="5"/>
      <c r="AB157" s="1"/>
      <c r="AC157" s="1"/>
      <c r="AD157" s="1"/>
      <c r="AE157" s="1"/>
      <c r="AF157" s="1"/>
      <c r="AG157" s="1"/>
      <c r="AH157" s="80"/>
      <c r="AI157" s="80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</row>
    <row r="158" spans="26:51" ht="15">
      <c r="Z158" s="5"/>
      <c r="AB158" s="1"/>
      <c r="AC158" s="1"/>
      <c r="AD158" s="1"/>
      <c r="AE158" s="1"/>
      <c r="AF158" s="1"/>
      <c r="AG158" s="1"/>
      <c r="AH158" s="80"/>
      <c r="AI158" s="80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</row>
    <row r="159" spans="26:51" ht="15">
      <c r="Z159" s="5"/>
      <c r="AB159" s="1"/>
      <c r="AC159" s="1"/>
      <c r="AD159" s="1"/>
      <c r="AE159" s="1"/>
      <c r="AF159" s="1"/>
      <c r="AG159" s="1"/>
      <c r="AH159" s="80"/>
      <c r="AI159" s="80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</row>
    <row r="160" spans="26:51" ht="15">
      <c r="Z160" s="5"/>
      <c r="AB160" s="1"/>
      <c r="AC160" s="1"/>
      <c r="AD160" s="1"/>
      <c r="AE160" s="1"/>
      <c r="AF160" s="1"/>
      <c r="AG160" s="1"/>
      <c r="AH160" s="80"/>
      <c r="AI160" s="80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</row>
    <row r="161" spans="26:51" ht="15">
      <c r="Z161" s="5"/>
      <c r="AB161" s="1"/>
      <c r="AC161" s="1"/>
      <c r="AD161" s="1"/>
      <c r="AE161" s="1"/>
      <c r="AF161" s="1"/>
      <c r="AG161" s="1"/>
      <c r="AH161" s="80"/>
      <c r="AI161" s="80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</row>
    <row r="162" spans="26:51" ht="15">
      <c r="Z162" s="5"/>
      <c r="AB162" s="1"/>
      <c r="AC162" s="1"/>
      <c r="AD162" s="1"/>
      <c r="AE162" s="1"/>
      <c r="AF162" s="1"/>
      <c r="AG162" s="1"/>
      <c r="AH162" s="80"/>
      <c r="AI162" s="80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</row>
    <row r="163" spans="26:51" ht="15">
      <c r="Z163" s="5"/>
      <c r="AB163" s="1"/>
      <c r="AC163" s="1"/>
      <c r="AD163" s="1"/>
      <c r="AE163" s="1"/>
      <c r="AF163" s="1"/>
      <c r="AG163" s="1"/>
      <c r="AH163" s="80"/>
      <c r="AI163" s="80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</row>
    <row r="164" spans="26:51" ht="15">
      <c r="Z164" s="5"/>
      <c r="AB164" s="1"/>
      <c r="AC164" s="1"/>
      <c r="AD164" s="1"/>
      <c r="AE164" s="1"/>
      <c r="AF164" s="1"/>
      <c r="AG164" s="1"/>
      <c r="AH164" s="80"/>
      <c r="AI164" s="80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</row>
    <row r="165" spans="26:51" ht="15">
      <c r="Z165" s="5"/>
      <c r="AB165" s="1"/>
      <c r="AC165" s="1"/>
      <c r="AD165" s="1"/>
      <c r="AE165" s="1"/>
      <c r="AF165" s="1"/>
      <c r="AG165" s="1"/>
      <c r="AH165" s="80"/>
      <c r="AI165" s="80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</row>
    <row r="166" spans="26:51" ht="15">
      <c r="Z166" s="5"/>
      <c r="AB166" s="1"/>
      <c r="AC166" s="1"/>
      <c r="AD166" s="1"/>
      <c r="AE166" s="1"/>
      <c r="AF166" s="1"/>
      <c r="AG166" s="1"/>
      <c r="AH166" s="80"/>
      <c r="AI166" s="80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</row>
    <row r="167" spans="26:51" ht="15">
      <c r="Z167" s="5"/>
      <c r="AB167" s="1"/>
      <c r="AC167" s="1"/>
      <c r="AD167" s="1"/>
      <c r="AE167" s="1"/>
      <c r="AF167" s="1"/>
      <c r="AG167" s="1"/>
      <c r="AH167" s="80"/>
      <c r="AI167" s="80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</row>
    <row r="168" spans="26:51" ht="15">
      <c r="Z168" s="5"/>
      <c r="AB168" s="1"/>
      <c r="AC168" s="1"/>
      <c r="AD168" s="1"/>
      <c r="AE168" s="1"/>
      <c r="AF168" s="1"/>
      <c r="AG168" s="1"/>
      <c r="AH168" s="80"/>
      <c r="AI168" s="80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</row>
    <row r="169" spans="26:51" ht="15">
      <c r="Z169" s="5"/>
      <c r="AB169" s="1"/>
      <c r="AC169" s="1"/>
      <c r="AD169" s="1"/>
      <c r="AE169" s="1"/>
      <c r="AF169" s="1"/>
      <c r="AG169" s="1"/>
      <c r="AH169" s="80"/>
      <c r="AI169" s="80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</row>
    <row r="170" spans="26:51" ht="15">
      <c r="Z170" s="5"/>
      <c r="AB170" s="1"/>
      <c r="AC170" s="1"/>
      <c r="AD170" s="1"/>
      <c r="AE170" s="1"/>
      <c r="AF170" s="1"/>
      <c r="AG170" s="1"/>
      <c r="AH170" s="80"/>
      <c r="AI170" s="80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</row>
    <row r="171" spans="26:51" ht="15">
      <c r="Z171" s="5"/>
      <c r="AB171" s="1"/>
      <c r="AC171" s="1"/>
      <c r="AD171" s="1"/>
      <c r="AE171" s="1"/>
      <c r="AF171" s="1"/>
      <c r="AG171" s="1"/>
      <c r="AH171" s="80"/>
      <c r="AI171" s="80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</row>
    <row r="172" spans="26:51" ht="15">
      <c r="Z172" s="5"/>
      <c r="AB172" s="1"/>
      <c r="AC172" s="1"/>
      <c r="AD172" s="1"/>
      <c r="AE172" s="1"/>
      <c r="AF172" s="1"/>
      <c r="AG172" s="1"/>
      <c r="AH172" s="80"/>
      <c r="AI172" s="80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</row>
    <row r="173" spans="26:51" ht="15">
      <c r="Z173" s="5"/>
      <c r="AB173" s="1"/>
      <c r="AC173" s="1"/>
      <c r="AD173" s="1"/>
      <c r="AE173" s="1"/>
      <c r="AF173" s="1"/>
      <c r="AG173" s="1"/>
      <c r="AH173" s="80"/>
      <c r="AI173" s="80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</row>
    <row r="174" spans="26:51" ht="15">
      <c r="Z174" s="5"/>
      <c r="AB174" s="1"/>
      <c r="AC174" s="1"/>
      <c r="AD174" s="1"/>
      <c r="AE174" s="1"/>
      <c r="AF174" s="1"/>
      <c r="AG174" s="1"/>
      <c r="AH174" s="80"/>
      <c r="AI174" s="80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</row>
    <row r="175" spans="26:51" ht="15">
      <c r="Z175" s="5"/>
      <c r="AB175" s="1"/>
      <c r="AC175" s="1"/>
      <c r="AD175" s="1"/>
      <c r="AE175" s="1"/>
      <c r="AF175" s="1"/>
      <c r="AG175" s="1"/>
      <c r="AH175" s="80"/>
      <c r="AI175" s="80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</row>
    <row r="176" spans="26:51" ht="15">
      <c r="Z176" s="5"/>
      <c r="AB176" s="1"/>
      <c r="AC176" s="1"/>
      <c r="AD176" s="1"/>
      <c r="AE176" s="1"/>
      <c r="AF176" s="1"/>
      <c r="AG176" s="1"/>
      <c r="AH176" s="80"/>
      <c r="AI176" s="80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</row>
    <row r="177" spans="26:51" ht="15">
      <c r="Z177" s="5"/>
      <c r="AB177" s="1"/>
      <c r="AC177" s="1"/>
      <c r="AD177" s="1"/>
      <c r="AE177" s="1"/>
      <c r="AF177" s="1"/>
      <c r="AG177" s="1"/>
      <c r="AH177" s="80"/>
      <c r="AI177" s="80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</row>
    <row r="178" spans="26:51" ht="15">
      <c r="Z178" s="5"/>
      <c r="AB178" s="1"/>
      <c r="AC178" s="1"/>
      <c r="AD178" s="1"/>
      <c r="AE178" s="1"/>
      <c r="AF178" s="1"/>
      <c r="AG178" s="1"/>
      <c r="AH178" s="80"/>
      <c r="AI178" s="80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</row>
    <row r="179" spans="26:51" ht="15">
      <c r="Z179" s="5"/>
      <c r="AB179" s="1"/>
      <c r="AC179" s="1"/>
      <c r="AD179" s="1"/>
      <c r="AE179" s="1"/>
      <c r="AF179" s="1"/>
      <c r="AG179" s="1"/>
      <c r="AH179" s="80"/>
      <c r="AI179" s="80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</row>
    <row r="180" spans="26:51" ht="15">
      <c r="Z180" s="5"/>
      <c r="AB180" s="1"/>
      <c r="AC180" s="1"/>
      <c r="AD180" s="1"/>
      <c r="AE180" s="1"/>
      <c r="AF180" s="1"/>
      <c r="AG180" s="1"/>
      <c r="AH180" s="80"/>
      <c r="AI180" s="80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</row>
    <row r="181" spans="26:51" ht="15">
      <c r="Z181" s="5"/>
      <c r="AB181" s="1"/>
      <c r="AC181" s="1"/>
      <c r="AD181" s="1"/>
      <c r="AE181" s="1"/>
      <c r="AF181" s="1"/>
      <c r="AG181" s="1"/>
      <c r="AH181" s="80"/>
      <c r="AI181" s="80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</row>
    <row r="182" spans="26:51" ht="15">
      <c r="Z182" s="5"/>
      <c r="AB182" s="1"/>
      <c r="AC182" s="1"/>
      <c r="AD182" s="1"/>
      <c r="AE182" s="1"/>
      <c r="AF182" s="1"/>
      <c r="AG182" s="1"/>
      <c r="AH182" s="80"/>
      <c r="AI182" s="80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</row>
    <row r="183" spans="26:51" ht="15">
      <c r="Z183" s="5"/>
      <c r="AB183" s="1"/>
      <c r="AC183" s="1"/>
      <c r="AD183" s="1"/>
      <c r="AE183" s="1"/>
      <c r="AF183" s="1"/>
      <c r="AG183" s="1"/>
      <c r="AH183" s="80"/>
      <c r="AI183" s="80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</row>
    <row r="184" spans="26:51" ht="15">
      <c r="Z184" s="5"/>
      <c r="AB184" s="1"/>
      <c r="AC184" s="1"/>
      <c r="AD184" s="1"/>
      <c r="AE184" s="1"/>
      <c r="AF184" s="1"/>
      <c r="AG184" s="1"/>
      <c r="AH184" s="80"/>
      <c r="AI184" s="80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</row>
    <row r="185" spans="26:51" ht="15">
      <c r="Z185" s="5"/>
      <c r="AB185" s="1"/>
      <c r="AC185" s="1"/>
      <c r="AD185" s="1"/>
      <c r="AE185" s="1"/>
      <c r="AF185" s="1"/>
      <c r="AG185" s="1"/>
      <c r="AH185" s="80"/>
      <c r="AI185" s="80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</row>
    <row r="186" spans="26:51" ht="15">
      <c r="Z186" s="5"/>
      <c r="AB186" s="1"/>
      <c r="AC186" s="1"/>
      <c r="AD186" s="1"/>
      <c r="AE186" s="1"/>
      <c r="AF186" s="1"/>
      <c r="AG186" s="1"/>
      <c r="AH186" s="80"/>
      <c r="AI186" s="80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</row>
    <row r="187" spans="26:51" ht="15">
      <c r="Z187" s="5"/>
      <c r="AB187" s="1"/>
      <c r="AC187" s="1"/>
      <c r="AD187" s="1"/>
      <c r="AE187" s="1"/>
      <c r="AF187" s="1"/>
      <c r="AG187" s="1"/>
      <c r="AH187" s="80"/>
      <c r="AI187" s="80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</row>
    <row r="188" spans="26:51" ht="15">
      <c r="Z188" s="5"/>
      <c r="AB188" s="1"/>
      <c r="AC188" s="1"/>
      <c r="AD188" s="1"/>
      <c r="AE188" s="1"/>
      <c r="AF188" s="1"/>
      <c r="AG188" s="1"/>
      <c r="AH188" s="80"/>
      <c r="AI188" s="80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</row>
    <row r="189" spans="26:51" ht="15">
      <c r="Z189" s="5"/>
      <c r="AB189" s="1"/>
      <c r="AC189" s="1"/>
      <c r="AD189" s="1"/>
      <c r="AE189" s="1"/>
      <c r="AF189" s="1"/>
      <c r="AG189" s="1"/>
      <c r="AH189" s="80"/>
      <c r="AI189" s="80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</row>
    <row r="190" spans="26:51" ht="15">
      <c r="Z190" s="5"/>
      <c r="AB190" s="1"/>
      <c r="AC190" s="1"/>
      <c r="AD190" s="1"/>
      <c r="AE190" s="1"/>
      <c r="AF190" s="1"/>
      <c r="AG190" s="1"/>
      <c r="AH190" s="80"/>
      <c r="AI190" s="80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</row>
    <row r="191" spans="26:51" ht="15">
      <c r="Z191" s="5"/>
      <c r="AB191" s="1"/>
      <c r="AC191" s="1"/>
      <c r="AD191" s="1"/>
      <c r="AE191" s="1"/>
      <c r="AF191" s="1"/>
      <c r="AG191" s="1"/>
      <c r="AH191" s="80"/>
      <c r="AI191" s="80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</row>
    <row r="192" spans="26:51" ht="15">
      <c r="Z192" s="5"/>
      <c r="AB192" s="1"/>
      <c r="AC192" s="1"/>
      <c r="AD192" s="1"/>
      <c r="AE192" s="1"/>
      <c r="AF192" s="1"/>
      <c r="AG192" s="1"/>
      <c r="AH192" s="80"/>
      <c r="AI192" s="80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</row>
    <row r="193" spans="26:51" ht="15">
      <c r="Z193" s="5"/>
      <c r="AB193" s="1"/>
      <c r="AC193" s="1"/>
      <c r="AD193" s="1"/>
      <c r="AE193" s="1"/>
      <c r="AF193" s="1"/>
      <c r="AG193" s="1"/>
      <c r="AH193" s="80"/>
      <c r="AI193" s="80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</row>
    <row r="194" spans="26:51" ht="15">
      <c r="Z194" s="5"/>
      <c r="AB194" s="1"/>
      <c r="AC194" s="1"/>
      <c r="AD194" s="1"/>
      <c r="AE194" s="1"/>
      <c r="AF194" s="1"/>
      <c r="AG194" s="1"/>
      <c r="AH194" s="80"/>
      <c r="AI194" s="80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</row>
    <row r="195" spans="26:51" ht="15">
      <c r="Z195" s="5"/>
      <c r="AB195" s="1"/>
      <c r="AC195" s="1"/>
      <c r="AD195" s="1"/>
      <c r="AE195" s="1"/>
      <c r="AF195" s="1"/>
      <c r="AG195" s="1"/>
      <c r="AH195" s="80"/>
      <c r="AI195" s="80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</row>
    <row r="196" spans="26:51" ht="15">
      <c r="Z196" s="5"/>
      <c r="AB196" s="1"/>
      <c r="AC196" s="1"/>
      <c r="AD196" s="1"/>
      <c r="AE196" s="1"/>
      <c r="AF196" s="1"/>
      <c r="AG196" s="1"/>
      <c r="AH196" s="80"/>
      <c r="AI196" s="80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</row>
    <row r="197" spans="26:51" ht="15">
      <c r="Z197" s="5"/>
      <c r="AB197" s="1"/>
      <c r="AC197" s="1"/>
      <c r="AD197" s="1"/>
      <c r="AE197" s="1"/>
      <c r="AF197" s="1"/>
      <c r="AG197" s="1"/>
      <c r="AH197" s="80"/>
      <c r="AI197" s="80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</row>
    <row r="198" spans="26:51" ht="15">
      <c r="Z198" s="5"/>
      <c r="AB198" s="1"/>
      <c r="AC198" s="1"/>
      <c r="AD198" s="1"/>
      <c r="AE198" s="1"/>
      <c r="AF198" s="1"/>
      <c r="AG198" s="1"/>
      <c r="AH198" s="80"/>
      <c r="AI198" s="80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</row>
    <row r="199" spans="26:51" ht="15">
      <c r="Z199" s="5"/>
      <c r="AB199" s="1"/>
      <c r="AC199" s="1"/>
      <c r="AD199" s="1"/>
      <c r="AE199" s="1"/>
      <c r="AF199" s="1"/>
      <c r="AG199" s="1"/>
      <c r="AH199" s="80"/>
      <c r="AI199" s="80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</row>
    <row r="200" spans="26:51" ht="15">
      <c r="Z200" s="5"/>
      <c r="AB200" s="1"/>
      <c r="AC200" s="1"/>
      <c r="AD200" s="1"/>
      <c r="AE200" s="1"/>
      <c r="AF200" s="1"/>
      <c r="AG200" s="1"/>
      <c r="AH200" s="80"/>
      <c r="AI200" s="80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</row>
    <row r="201" spans="26:51" ht="15">
      <c r="Z201" s="5"/>
      <c r="AB201" s="1"/>
      <c r="AC201" s="1"/>
      <c r="AD201" s="1"/>
      <c r="AE201" s="1"/>
      <c r="AF201" s="1"/>
      <c r="AG201" s="1"/>
      <c r="AH201" s="80"/>
      <c r="AI201" s="80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</row>
    <row r="202" spans="26:51" ht="15">
      <c r="Z202" s="5"/>
      <c r="AB202" s="1"/>
      <c r="AC202" s="1"/>
      <c r="AD202" s="1"/>
      <c r="AE202" s="1"/>
      <c r="AF202" s="1"/>
      <c r="AG202" s="1"/>
      <c r="AH202" s="80"/>
      <c r="AI202" s="80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</row>
    <row r="203" spans="26:51" ht="15">
      <c r="Z203" s="5"/>
      <c r="AB203" s="1"/>
      <c r="AC203" s="1"/>
      <c r="AD203" s="1"/>
      <c r="AE203" s="1"/>
      <c r="AF203" s="1"/>
      <c r="AG203" s="1"/>
      <c r="AH203" s="80"/>
      <c r="AI203" s="80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</row>
    <row r="204" spans="26:51" ht="15">
      <c r="Z204" s="5"/>
      <c r="AB204" s="1"/>
      <c r="AC204" s="1"/>
      <c r="AD204" s="1"/>
      <c r="AE204" s="1"/>
      <c r="AF204" s="1"/>
      <c r="AG204" s="1"/>
      <c r="AH204" s="80"/>
      <c r="AI204" s="80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</row>
    <row r="205" spans="26:51" ht="15">
      <c r="Z205" s="5"/>
      <c r="AB205" s="1"/>
      <c r="AC205" s="1"/>
      <c r="AD205" s="1"/>
      <c r="AE205" s="1"/>
      <c r="AF205" s="1"/>
      <c r="AG205" s="1"/>
      <c r="AH205" s="80"/>
      <c r="AI205" s="80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</row>
    <row r="206" spans="34:35" ht="15">
      <c r="AH206" s="2"/>
      <c r="AI206" s="2"/>
    </row>
    <row r="207" spans="34:35" ht="15">
      <c r="AH207" s="2"/>
      <c r="AI207" s="2"/>
    </row>
    <row r="208" spans="34:35" ht="15">
      <c r="AH208" s="2"/>
      <c r="AI208" s="2"/>
    </row>
    <row r="209" spans="34:35" ht="15">
      <c r="AH209" s="2"/>
      <c r="AI209" s="2"/>
    </row>
    <row r="210" spans="34:35" ht="15">
      <c r="AH210" s="2"/>
      <c r="AI210" s="2"/>
    </row>
    <row r="211" spans="34:35" ht="15">
      <c r="AH211" s="2"/>
      <c r="AI211" s="2"/>
    </row>
    <row r="212" spans="34:35" ht="15">
      <c r="AH212" s="2"/>
      <c r="AI212" s="2"/>
    </row>
    <row r="213" spans="34:35" ht="15">
      <c r="AH213" s="2"/>
      <c r="AI213" s="2"/>
    </row>
    <row r="214" spans="34:35" ht="15">
      <c r="AH214" s="2"/>
      <c r="AI214" s="2"/>
    </row>
    <row r="215" spans="34:35" ht="15">
      <c r="AH215" s="2"/>
      <c r="AI215" s="2"/>
    </row>
    <row r="216" spans="34:35" ht="15">
      <c r="AH216" s="2"/>
      <c r="AI216" s="2"/>
    </row>
    <row r="217" spans="34:35" ht="15">
      <c r="AH217" s="2"/>
      <c r="AI217" s="2"/>
    </row>
    <row r="218" spans="34:35" ht="15">
      <c r="AH218" s="2"/>
      <c r="AI218" s="2"/>
    </row>
  </sheetData>
  <sheetProtection selectLockedCells="1" selectUnlockedCells="1"/>
  <mergeCells count="22">
    <mergeCell ref="AZ1:BN1"/>
    <mergeCell ref="AL2:AX4"/>
    <mergeCell ref="C3:E3"/>
    <mergeCell ref="AD3:AF3"/>
    <mergeCell ref="BB3:BD3"/>
    <mergeCell ref="B4:D4"/>
    <mergeCell ref="AB4:AD4"/>
    <mergeCell ref="AZ4:BB4"/>
    <mergeCell ref="C5:F5"/>
    <mergeCell ref="M5:Q5"/>
    <mergeCell ref="T5:X5"/>
    <mergeCell ref="AC5:AF5"/>
    <mergeCell ref="B1:X1"/>
    <mergeCell ref="AB1:AX1"/>
    <mergeCell ref="S14:X14"/>
    <mergeCell ref="AS14:AX14"/>
    <mergeCell ref="AM5:AQ5"/>
    <mergeCell ref="AT5:AX5"/>
    <mergeCell ref="L12:R12"/>
    <mergeCell ref="L13:R13"/>
    <mergeCell ref="AL13:AR13"/>
    <mergeCell ref="AS13:AX13"/>
  </mergeCells>
  <conditionalFormatting sqref="Y13">
    <cfRule type="cellIs" priority="1" dxfId="3" operator="greaterThan" stopIfTrue="1">
      <formula>0.7</formula>
    </cfRule>
  </conditionalFormatting>
  <conditionalFormatting sqref="T12:X12 AT12:AX12">
    <cfRule type="cellIs" priority="2" dxfId="4" operator="lessThan" stopIfTrue="1">
      <formula>0.7</formula>
    </cfRule>
    <cfRule type="cellIs" priority="3" dxfId="3" operator="greaterThan" stopIfTrue="1">
      <formula>0.7</formula>
    </cfRule>
  </conditionalFormatting>
  <printOptions horizontalCentered="1"/>
  <pageMargins left="0.24027777777777778" right="0.3" top="0.5402777777777777" bottom="0.5597222222222222" header="0.5118055555555555" footer="0.3"/>
  <pageSetup horizontalDpi="300" verticalDpi="300" orientation="portrait" pageOrder="overThenDown" scale="87" r:id="rId2"/>
  <headerFooter alignWithMargins="0">
    <oddFooter>&amp;L&amp;"Book Antiqua,Italic"&amp;10Planning, Research, and Institutional Effectiveness&amp;C&amp;"Book Antiqua,Italic"Developed 1/19/2011 
Print&amp;D&amp;R&amp;"Book Antiqua,Italic"Page &amp;P of &amp;N</oddFooter>
  </headerFooter>
  <colBreaks count="2" manualBreakCount="2">
    <brk id="27" max="65535" man="1"/>
    <brk id="5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McKinnon</dc:creator>
  <cp:keywords/>
  <dc:description/>
  <cp:lastModifiedBy>Sara McKinnon</cp:lastModifiedBy>
  <dcterms:created xsi:type="dcterms:W3CDTF">2014-02-20T23:04:54Z</dcterms:created>
  <dcterms:modified xsi:type="dcterms:W3CDTF">2016-07-07T20:22:55Z</dcterms:modified>
  <cp:category/>
  <cp:version/>
  <cp:contentType/>
  <cp:contentStatus/>
</cp:coreProperties>
</file>